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" activeTab="0"/>
  </bookViews>
  <sheets>
    <sheet name="Feuille1" sheetId="1" r:id="rId1"/>
    <sheet name="Peyssy" sheetId="2" r:id="rId2"/>
  </sheets>
  <definedNames/>
  <calcPr fullCalcOnLoad="1"/>
</workbook>
</file>

<file path=xl/sharedStrings.xml><?xml version="1.0" encoding="utf-8"?>
<sst xmlns="http://schemas.openxmlformats.org/spreadsheetml/2006/main" count="405" uniqueCount="106">
  <si>
    <t>ENDURANCE</t>
  </si>
  <si>
    <t>HYDRO</t>
  </si>
  <si>
    <t>OFFSHORE</t>
  </si>
  <si>
    <t>Confirmation</t>
  </si>
  <si>
    <t>Seniors</t>
  </si>
  <si>
    <t>Juniors</t>
  </si>
  <si>
    <t>ANGER</t>
  </si>
  <si>
    <t>Pascal</t>
  </si>
  <si>
    <t>Nanterre</t>
  </si>
  <si>
    <t>ARGOUD</t>
  </si>
  <si>
    <t>Benoît</t>
  </si>
  <si>
    <t>Grenoble</t>
  </si>
  <si>
    <t>AUBREE</t>
  </si>
  <si>
    <t>Hugo</t>
  </si>
  <si>
    <t>Rennes</t>
  </si>
  <si>
    <t>Absent</t>
  </si>
  <si>
    <t>BATTE</t>
  </si>
  <si>
    <t>Mathieu</t>
  </si>
  <si>
    <t>Beauvais</t>
  </si>
  <si>
    <t>BATTE Ma</t>
  </si>
  <si>
    <t>Valentin</t>
  </si>
  <si>
    <t>BATTE Va</t>
  </si>
  <si>
    <t>Junior</t>
  </si>
  <si>
    <t>Manon</t>
  </si>
  <si>
    <t>Beauvais Man</t>
  </si>
  <si>
    <t>BATTE Manon</t>
  </si>
  <si>
    <t>BAYNAUD</t>
  </si>
  <si>
    <t>Didier</t>
  </si>
  <si>
    <t>Angoulême</t>
  </si>
  <si>
    <t>BLAYER</t>
  </si>
  <si>
    <t>Alain</t>
  </si>
  <si>
    <t>Aqua'Model</t>
  </si>
  <si>
    <t>BONNIFAY</t>
  </si>
  <si>
    <t>Christophe</t>
  </si>
  <si>
    <t>BOUIN</t>
  </si>
  <si>
    <t>Mickael</t>
  </si>
  <si>
    <t>CAILLET</t>
  </si>
  <si>
    <t>Samuel</t>
  </si>
  <si>
    <t>Montigny les Metz</t>
  </si>
  <si>
    <t>CARDINAL</t>
  </si>
  <si>
    <t>Arnaud</t>
  </si>
  <si>
    <t xml:space="preserve">CARRIER </t>
  </si>
  <si>
    <t>Simon</t>
  </si>
  <si>
    <t>CHADEFFAUD</t>
  </si>
  <si>
    <t>Maxime</t>
  </si>
  <si>
    <t>Cestas</t>
  </si>
  <si>
    <t>CONSCIENCE</t>
  </si>
  <si>
    <t>Patrick</t>
  </si>
  <si>
    <t>CORBE</t>
  </si>
  <si>
    <t>Thierry</t>
  </si>
  <si>
    <t xml:space="preserve">COSTA </t>
  </si>
  <si>
    <t>Erich</t>
  </si>
  <si>
    <t>DELOURME</t>
  </si>
  <si>
    <t>Maxence</t>
  </si>
  <si>
    <t>DEPRADA</t>
  </si>
  <si>
    <t>Bruno</t>
  </si>
  <si>
    <t>Carcassonne</t>
  </si>
  <si>
    <t xml:space="preserve">DUBUSSE </t>
  </si>
  <si>
    <t>Jean Luc</t>
  </si>
  <si>
    <t>GALLI</t>
  </si>
  <si>
    <t>Gilbert</t>
  </si>
  <si>
    <t>GRANDVOINNET</t>
  </si>
  <si>
    <t>Cédric</t>
  </si>
  <si>
    <t>GRANGIER</t>
  </si>
  <si>
    <t>Dominique</t>
  </si>
  <si>
    <t>GUYOT</t>
  </si>
  <si>
    <t>Robert</t>
  </si>
  <si>
    <t>LAMOUR</t>
  </si>
  <si>
    <t>Marc</t>
  </si>
  <si>
    <t>LAPOUGE</t>
  </si>
  <si>
    <t>Benoit</t>
  </si>
  <si>
    <t>LEBON</t>
  </si>
  <si>
    <t>Matthys</t>
  </si>
  <si>
    <t>LECACHEUR</t>
  </si>
  <si>
    <t>Denis</t>
  </si>
  <si>
    <t>LOUVET</t>
  </si>
  <si>
    <t>Frédéric</t>
  </si>
  <si>
    <t>MARZOLF</t>
  </si>
  <si>
    <t>MOLINA</t>
  </si>
  <si>
    <t>MULOT</t>
  </si>
  <si>
    <t>Romuald</t>
  </si>
  <si>
    <t>OGER</t>
  </si>
  <si>
    <t>OGER  Pa</t>
  </si>
  <si>
    <t>Alexis</t>
  </si>
  <si>
    <t>OGER Al</t>
  </si>
  <si>
    <t>OHANESSIAN</t>
  </si>
  <si>
    <t>Vincent</t>
  </si>
  <si>
    <t>Magny le Hongre</t>
  </si>
  <si>
    <t>PAULAIS</t>
  </si>
  <si>
    <t>?</t>
  </si>
  <si>
    <t>PEILLERON</t>
  </si>
  <si>
    <t>François</t>
  </si>
  <si>
    <t>Beaujolais</t>
  </si>
  <si>
    <t>PENEAU</t>
  </si>
  <si>
    <t>TISSERANT</t>
  </si>
  <si>
    <t>Jean Paul</t>
  </si>
  <si>
    <t>VERCELLINO</t>
  </si>
  <si>
    <t>VIDEMONT</t>
  </si>
  <si>
    <t>Sébastien</t>
  </si>
  <si>
    <t>Total Endurance</t>
  </si>
  <si>
    <t>Inscriptions bateaux</t>
  </si>
  <si>
    <t>Total Hydro</t>
  </si>
  <si>
    <t>Indemnisation</t>
  </si>
  <si>
    <t>Total Offshore</t>
  </si>
  <si>
    <t>Total pour FFMN</t>
  </si>
  <si>
    <t>Total général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</si>
</sst>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#,##0\ [$€-40C];[RED]\-#,##0\ [$€-40C]"/>
  </numFmts>
  <fonts count="6"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0" fillId="2" borderId="0" xfId="0" applyFill="1" applyAlignment="1">
      <alignment/>
    </xf>
    <xf numFmtId="164" fontId="2" fillId="0" borderId="9" xfId="0" applyFont="1" applyBorder="1" applyAlignment="1">
      <alignment horizontal="center"/>
    </xf>
    <xf numFmtId="164" fontId="3" fillId="0" borderId="9" xfId="0" applyFont="1" applyBorder="1" applyAlignment="1">
      <alignment/>
    </xf>
    <xf numFmtId="164" fontId="0" fillId="3" borderId="0" xfId="0" applyFill="1" applyAlignment="1">
      <alignment horizontal="center"/>
    </xf>
    <xf numFmtId="164" fontId="0" fillId="4" borderId="0" xfId="0" applyFont="1" applyFill="1" applyAlignment="1">
      <alignment/>
    </xf>
    <xf numFmtId="164" fontId="0" fillId="3" borderId="6" xfId="0" applyFill="1" applyBorder="1" applyAlignment="1">
      <alignment horizontal="center"/>
    </xf>
    <xf numFmtId="164" fontId="0" fillId="3" borderId="0" xfId="0" applyFill="1" applyAlignment="1">
      <alignment/>
    </xf>
    <xf numFmtId="164" fontId="0" fillId="3" borderId="7" xfId="0" applyFill="1" applyBorder="1" applyAlignment="1">
      <alignment horizontal="center"/>
    </xf>
    <xf numFmtId="164" fontId="2" fillId="3" borderId="9" xfId="0" applyFont="1" applyFill="1" applyBorder="1" applyAlignment="1">
      <alignment horizontal="center"/>
    </xf>
    <xf numFmtId="164" fontId="3" fillId="3" borderId="9" xfId="0" applyFont="1" applyFill="1" applyBorder="1" applyAlignment="1">
      <alignment/>
    </xf>
    <xf numFmtId="164" fontId="0" fillId="5" borderId="0" xfId="0" applyFont="1" applyFill="1" applyAlignment="1">
      <alignment/>
    </xf>
    <xf numFmtId="164" fontId="3" fillId="4" borderId="9" xfId="0" applyFont="1" applyFill="1" applyBorder="1" applyAlignment="1">
      <alignment/>
    </xf>
    <xf numFmtId="164" fontId="0" fillId="0" borderId="0" xfId="0" applyFont="1" applyAlignment="1">
      <alignment horizontal="left"/>
    </xf>
    <xf numFmtId="164" fontId="0" fillId="5" borderId="0" xfId="0" applyFill="1" applyAlignment="1">
      <alignment horizontal="center"/>
    </xf>
    <xf numFmtId="164" fontId="0" fillId="5" borderId="6" xfId="0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4" fontId="2" fillId="5" borderId="9" xfId="0" applyFont="1" applyFill="1" applyBorder="1" applyAlignment="1">
      <alignment horizontal="center"/>
    </xf>
    <xf numFmtId="164" fontId="3" fillId="5" borderId="9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0" xfId="0" applyFont="1" applyFill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3" fillId="0" borderId="13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 indent="1"/>
    </xf>
    <xf numFmtId="164" fontId="4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6" borderId="6" xfId="0" applyFill="1" applyBorder="1" applyAlignment="1">
      <alignment horizontal="center"/>
    </xf>
    <xf numFmtId="164" fontId="0" fillId="6" borderId="0" xfId="0" applyFill="1" applyAlignment="1">
      <alignment/>
    </xf>
    <xf numFmtId="164" fontId="0" fillId="6" borderId="0" xfId="0" applyFill="1" applyAlignment="1">
      <alignment horizontal="center"/>
    </xf>
    <xf numFmtId="164" fontId="0" fillId="6" borderId="7" xfId="0" applyFill="1" applyBorder="1" applyAlignment="1">
      <alignment horizontal="center"/>
    </xf>
    <xf numFmtId="164" fontId="2" fillId="6" borderId="9" xfId="0" applyFont="1" applyFill="1" applyBorder="1" applyAlignment="1">
      <alignment horizontal="center"/>
    </xf>
    <xf numFmtId="164" fontId="3" fillId="6" borderId="9" xfId="0" applyFont="1" applyFill="1" applyBorder="1" applyAlignment="1">
      <alignment/>
    </xf>
    <xf numFmtId="164" fontId="0" fillId="6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7">
      <selection activeCell="L53" sqref="L53"/>
    </sheetView>
  </sheetViews>
  <sheetFormatPr defaultColWidth="11.421875" defaultRowHeight="7.5" customHeight="1"/>
  <cols>
    <col min="1" max="1" width="4.28125" style="0" customWidth="1"/>
    <col min="2" max="2" width="15.7109375" style="0" customWidth="1"/>
    <col min="3" max="3" width="10.00390625" style="0" customWidth="1"/>
    <col min="4" max="4" width="17.7109375" style="0" customWidth="1"/>
    <col min="5" max="5" width="8.140625" style="0" customWidth="1"/>
    <col min="6" max="6" width="8.28125" style="0" customWidth="1"/>
    <col min="7" max="7" width="8.8515625" style="0" customWidth="1"/>
    <col min="8" max="15" width="8.28125" style="0" customWidth="1"/>
    <col min="16" max="16" width="8.421875" style="0" customWidth="1"/>
    <col min="17" max="21" width="8.28125" style="0" customWidth="1"/>
    <col min="22" max="22" width="6.28125" style="0" customWidth="1"/>
    <col min="23" max="23" width="12.7109375" style="0" customWidth="1"/>
    <col min="24" max="16384" width="11.57421875" style="0" customWidth="1"/>
  </cols>
  <sheetData>
    <row r="1" spans="5:24" ht="17.25" customHeight="1"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2"/>
      <c r="Q1" s="1" t="s">
        <v>2</v>
      </c>
      <c r="R1" s="1"/>
      <c r="S1" s="1"/>
      <c r="T1" s="1"/>
      <c r="U1" s="1"/>
      <c r="X1" t="s">
        <v>3</v>
      </c>
    </row>
    <row r="2" spans="5:21" ht="12.75" customHeight="1">
      <c r="E2" s="3">
        <v>3.5</v>
      </c>
      <c r="F2" s="3"/>
      <c r="G2" s="3">
        <v>7.5</v>
      </c>
      <c r="H2" s="3"/>
      <c r="I2" s="3">
        <v>15</v>
      </c>
      <c r="J2" s="3"/>
      <c r="K2" s="4">
        <v>27</v>
      </c>
      <c r="L2" s="4">
        <v>35</v>
      </c>
      <c r="M2" s="4">
        <v>3.5</v>
      </c>
      <c r="N2" s="4">
        <v>7.5</v>
      </c>
      <c r="O2" s="4">
        <v>15</v>
      </c>
      <c r="P2" s="4">
        <v>27</v>
      </c>
      <c r="Q2" s="3">
        <v>3.5</v>
      </c>
      <c r="R2" s="3"/>
      <c r="S2" s="3">
        <v>7.5</v>
      </c>
      <c r="T2" s="4">
        <v>15</v>
      </c>
      <c r="U2" s="4">
        <v>27</v>
      </c>
    </row>
    <row r="3" spans="5:21" ht="12.75" customHeight="1"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4</v>
      </c>
      <c r="M3" s="4" t="s">
        <v>4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5</v>
      </c>
      <c r="S3" s="4" t="s">
        <v>4</v>
      </c>
      <c r="T3" s="4" t="s">
        <v>4</v>
      </c>
      <c r="U3" s="4" t="s">
        <v>4</v>
      </c>
    </row>
    <row r="4" spans="1:24" ht="12.75" customHeight="1">
      <c r="A4" s="5">
        <v>1</v>
      </c>
      <c r="B4" t="s">
        <v>6</v>
      </c>
      <c r="C4" t="s">
        <v>7</v>
      </c>
      <c r="D4" t="s">
        <v>8</v>
      </c>
      <c r="E4" s="6"/>
      <c r="F4" s="7"/>
      <c r="G4" s="7"/>
      <c r="H4" s="7"/>
      <c r="I4" s="7"/>
      <c r="J4" s="7"/>
      <c r="K4" s="7"/>
      <c r="L4" s="8"/>
      <c r="M4" s="9"/>
      <c r="N4" s="5">
        <v>1</v>
      </c>
      <c r="O4" s="5">
        <v>1</v>
      </c>
      <c r="P4" s="10"/>
      <c r="Q4" s="9"/>
      <c r="R4" s="5"/>
      <c r="S4" s="5"/>
      <c r="T4" s="5"/>
      <c r="U4" s="10"/>
      <c r="V4" s="11">
        <f aca="true" t="shared" si="0" ref="V4:V5">SUM(E4:U4)</f>
        <v>2</v>
      </c>
      <c r="W4" s="12" t="s">
        <v>6</v>
      </c>
      <c r="X4" s="13"/>
    </row>
    <row r="5" spans="1:24" ht="12.75" customHeight="1">
      <c r="A5" s="5">
        <v>2</v>
      </c>
      <c r="B5" t="s">
        <v>9</v>
      </c>
      <c r="C5" t="s">
        <v>10</v>
      </c>
      <c r="D5" t="s">
        <v>11</v>
      </c>
      <c r="E5" s="9"/>
      <c r="F5" s="5"/>
      <c r="G5" s="5"/>
      <c r="H5" s="5"/>
      <c r="I5" s="5"/>
      <c r="J5" s="5"/>
      <c r="K5" s="5"/>
      <c r="L5" s="10"/>
      <c r="M5" s="9">
        <v>1</v>
      </c>
      <c r="N5" s="5"/>
      <c r="O5" s="5"/>
      <c r="P5" s="10"/>
      <c r="Q5" s="9">
        <v>1</v>
      </c>
      <c r="R5" s="5"/>
      <c r="S5" s="5"/>
      <c r="T5" s="5"/>
      <c r="U5" s="10"/>
      <c r="V5" s="14">
        <f t="shared" si="0"/>
        <v>2</v>
      </c>
      <c r="W5" s="15" t="s">
        <v>9</v>
      </c>
      <c r="X5" s="13"/>
    </row>
    <row r="6" spans="1:24" ht="12.75" customHeight="1">
      <c r="A6" s="16"/>
      <c r="B6" s="17" t="s">
        <v>12</v>
      </c>
      <c r="C6" s="17" t="s">
        <v>13</v>
      </c>
      <c r="D6" s="17" t="s">
        <v>14</v>
      </c>
      <c r="E6" s="18"/>
      <c r="F6" s="19"/>
      <c r="G6" s="16"/>
      <c r="H6" s="16"/>
      <c r="I6" s="16"/>
      <c r="J6" s="16"/>
      <c r="K6" s="16"/>
      <c r="L6" s="20"/>
      <c r="M6" s="18"/>
      <c r="N6" s="16"/>
      <c r="O6" s="16"/>
      <c r="P6" s="20"/>
      <c r="Q6" s="18"/>
      <c r="R6" s="16"/>
      <c r="S6" s="16"/>
      <c r="T6" s="16"/>
      <c r="U6" s="20"/>
      <c r="V6" s="21">
        <v>0</v>
      </c>
      <c r="W6" s="22" t="s">
        <v>12</v>
      </c>
      <c r="X6" s="23" t="s">
        <v>15</v>
      </c>
    </row>
    <row r="7" spans="1:24" ht="12.75" customHeight="1">
      <c r="A7" s="5">
        <v>3</v>
      </c>
      <c r="B7" t="s">
        <v>16</v>
      </c>
      <c r="C7" t="s">
        <v>17</v>
      </c>
      <c r="D7" t="s">
        <v>18</v>
      </c>
      <c r="E7" s="9">
        <v>1</v>
      </c>
      <c r="F7" s="5"/>
      <c r="G7" s="5"/>
      <c r="H7" s="5"/>
      <c r="I7" s="5"/>
      <c r="J7" s="5"/>
      <c r="K7" s="5"/>
      <c r="L7" s="10"/>
      <c r="M7" s="9"/>
      <c r="N7" s="5"/>
      <c r="O7" s="5"/>
      <c r="P7" s="10"/>
      <c r="Q7" s="9"/>
      <c r="R7" s="5"/>
      <c r="S7" s="5"/>
      <c r="T7" s="5"/>
      <c r="U7" s="10"/>
      <c r="V7" s="14">
        <f aca="true" t="shared" si="1" ref="V7:V45">SUM(E7:U7)</f>
        <v>1</v>
      </c>
      <c r="W7" s="15" t="s">
        <v>19</v>
      </c>
      <c r="X7" s="13"/>
    </row>
    <row r="8" spans="1:24" ht="12.75" customHeight="1">
      <c r="A8" s="5">
        <v>4</v>
      </c>
      <c r="B8" s="17" t="s">
        <v>16</v>
      </c>
      <c r="C8" s="17" t="s">
        <v>20</v>
      </c>
      <c r="D8" s="17" t="s">
        <v>18</v>
      </c>
      <c r="E8" s="9"/>
      <c r="G8" s="5"/>
      <c r="H8" s="5">
        <v>1</v>
      </c>
      <c r="I8" s="5"/>
      <c r="J8" s="5"/>
      <c r="K8" s="5"/>
      <c r="L8" s="10"/>
      <c r="M8" s="9"/>
      <c r="N8" s="5"/>
      <c r="O8" s="5"/>
      <c r="P8" s="10"/>
      <c r="Q8" s="9"/>
      <c r="R8" s="5"/>
      <c r="S8" s="5"/>
      <c r="T8" s="5"/>
      <c r="U8" s="10"/>
      <c r="V8" s="14">
        <f t="shared" si="1"/>
        <v>1</v>
      </c>
      <c r="W8" s="24" t="s">
        <v>21</v>
      </c>
      <c r="X8" s="13" t="s">
        <v>22</v>
      </c>
    </row>
    <row r="9" spans="1:24" ht="12.75" customHeight="1">
      <c r="A9" s="5">
        <v>5</v>
      </c>
      <c r="B9" s="17" t="s">
        <v>16</v>
      </c>
      <c r="C9" s="17" t="s">
        <v>23</v>
      </c>
      <c r="D9" s="17" t="s">
        <v>24</v>
      </c>
      <c r="E9" s="9"/>
      <c r="G9" s="5"/>
      <c r="H9" s="5">
        <v>1</v>
      </c>
      <c r="I9" s="5"/>
      <c r="J9" s="5"/>
      <c r="K9" s="5"/>
      <c r="L9" s="10"/>
      <c r="M9" s="9"/>
      <c r="N9" s="5"/>
      <c r="O9" s="5"/>
      <c r="P9" s="10"/>
      <c r="Q9" s="9"/>
      <c r="R9" s="5"/>
      <c r="S9" s="5"/>
      <c r="T9" s="5"/>
      <c r="U9" s="10"/>
      <c r="V9" s="14">
        <f t="shared" si="1"/>
        <v>1</v>
      </c>
      <c r="W9" s="24" t="s">
        <v>25</v>
      </c>
      <c r="X9" s="13" t="s">
        <v>22</v>
      </c>
    </row>
    <row r="10" spans="1:24" ht="12.75" customHeight="1">
      <c r="A10" s="5">
        <v>6</v>
      </c>
      <c r="B10" t="s">
        <v>26</v>
      </c>
      <c r="C10" t="s">
        <v>27</v>
      </c>
      <c r="D10" t="s">
        <v>28</v>
      </c>
      <c r="E10" s="9"/>
      <c r="F10" s="5"/>
      <c r="G10" s="5">
        <v>1</v>
      </c>
      <c r="H10" s="5"/>
      <c r="I10" s="5">
        <v>1</v>
      </c>
      <c r="J10" s="5"/>
      <c r="K10" s="5"/>
      <c r="L10" s="10"/>
      <c r="M10" s="9"/>
      <c r="N10" s="5"/>
      <c r="O10" s="5"/>
      <c r="P10" s="10"/>
      <c r="Q10" s="9"/>
      <c r="R10" s="5"/>
      <c r="S10" s="5"/>
      <c r="T10" s="5"/>
      <c r="U10" s="10"/>
      <c r="V10" s="14">
        <f t="shared" si="1"/>
        <v>2</v>
      </c>
      <c r="W10" s="15" t="s">
        <v>26</v>
      </c>
      <c r="X10" s="13"/>
    </row>
    <row r="11" spans="1:24" ht="12.75" customHeight="1">
      <c r="A11" s="5">
        <v>7</v>
      </c>
      <c r="B11" t="s">
        <v>29</v>
      </c>
      <c r="C11" t="s">
        <v>30</v>
      </c>
      <c r="D11" t="s">
        <v>31</v>
      </c>
      <c r="E11" s="9"/>
      <c r="F11" s="5"/>
      <c r="G11" s="5"/>
      <c r="H11" s="5"/>
      <c r="I11" s="5"/>
      <c r="J11" s="5"/>
      <c r="K11" s="5">
        <v>1</v>
      </c>
      <c r="L11" s="10"/>
      <c r="M11" s="9"/>
      <c r="N11" s="5"/>
      <c r="O11" s="5"/>
      <c r="P11" s="10"/>
      <c r="Q11" s="9"/>
      <c r="R11" s="5"/>
      <c r="S11" s="5"/>
      <c r="T11" s="5"/>
      <c r="U11" s="10"/>
      <c r="V11" s="14">
        <f t="shared" si="1"/>
        <v>1</v>
      </c>
      <c r="W11" s="15" t="s">
        <v>29</v>
      </c>
      <c r="X11" s="13"/>
    </row>
    <row r="12" spans="1:24" ht="12.75" customHeight="1">
      <c r="A12" s="5">
        <v>8</v>
      </c>
      <c r="B12" t="s">
        <v>32</v>
      </c>
      <c r="C12" t="s">
        <v>33</v>
      </c>
      <c r="D12" t="s">
        <v>8</v>
      </c>
      <c r="E12" s="9"/>
      <c r="F12" s="5"/>
      <c r="G12" s="5"/>
      <c r="H12" s="5"/>
      <c r="I12" s="5"/>
      <c r="J12" s="5"/>
      <c r="K12" s="5"/>
      <c r="L12" s="10"/>
      <c r="M12" s="9">
        <v>1</v>
      </c>
      <c r="N12" s="5">
        <v>1</v>
      </c>
      <c r="O12" s="5"/>
      <c r="P12" s="10"/>
      <c r="Q12" s="9">
        <v>1</v>
      </c>
      <c r="R12" s="5"/>
      <c r="S12" s="5"/>
      <c r="T12" s="5"/>
      <c r="U12" s="10"/>
      <c r="V12" s="14">
        <f t="shared" si="1"/>
        <v>3</v>
      </c>
      <c r="W12" s="15" t="s">
        <v>32</v>
      </c>
      <c r="X12" s="13"/>
    </row>
    <row r="13" spans="1:24" ht="12.75" customHeight="1">
      <c r="A13" s="5">
        <v>9</v>
      </c>
      <c r="B13" t="s">
        <v>34</v>
      </c>
      <c r="C13" t="s">
        <v>35</v>
      </c>
      <c r="D13" t="s">
        <v>14</v>
      </c>
      <c r="E13" s="9">
        <v>1</v>
      </c>
      <c r="F13" s="5"/>
      <c r="G13" s="5">
        <v>1</v>
      </c>
      <c r="H13" s="5"/>
      <c r="I13" s="5"/>
      <c r="J13" s="5"/>
      <c r="K13" s="5"/>
      <c r="L13" s="10"/>
      <c r="M13" s="9"/>
      <c r="N13" s="5"/>
      <c r="O13" s="5"/>
      <c r="P13" s="10"/>
      <c r="Q13" s="9"/>
      <c r="R13" s="5"/>
      <c r="S13" s="5"/>
      <c r="T13" s="5"/>
      <c r="U13" s="10"/>
      <c r="V13" s="14">
        <f t="shared" si="1"/>
        <v>2</v>
      </c>
      <c r="W13" s="15" t="s">
        <v>34</v>
      </c>
      <c r="X13" s="13"/>
    </row>
    <row r="14" spans="1:24" ht="12.75" customHeight="1">
      <c r="A14" s="5">
        <v>10</v>
      </c>
      <c r="B14" t="s">
        <v>36</v>
      </c>
      <c r="C14" t="s">
        <v>37</v>
      </c>
      <c r="D14" t="s">
        <v>38</v>
      </c>
      <c r="E14" s="9"/>
      <c r="F14" s="5"/>
      <c r="G14" s="5"/>
      <c r="H14" s="5"/>
      <c r="I14" s="5"/>
      <c r="J14" s="5"/>
      <c r="K14" s="5"/>
      <c r="L14" s="10"/>
      <c r="M14" s="9"/>
      <c r="N14" s="5">
        <v>1</v>
      </c>
      <c r="O14" s="5">
        <v>1</v>
      </c>
      <c r="P14" s="10"/>
      <c r="Q14" s="9"/>
      <c r="R14" s="5"/>
      <c r="S14" s="5">
        <v>1</v>
      </c>
      <c r="T14" s="5">
        <v>1</v>
      </c>
      <c r="U14" s="10"/>
      <c r="V14" s="14">
        <f t="shared" si="1"/>
        <v>4</v>
      </c>
      <c r="W14" s="15" t="s">
        <v>36</v>
      </c>
      <c r="X14" s="13"/>
    </row>
    <row r="15" spans="1:24" ht="12.75" customHeight="1">
      <c r="A15" s="5">
        <v>11</v>
      </c>
      <c r="B15" t="s">
        <v>39</v>
      </c>
      <c r="C15" t="s">
        <v>40</v>
      </c>
      <c r="D15" t="s">
        <v>38</v>
      </c>
      <c r="E15" s="9">
        <v>1</v>
      </c>
      <c r="F15" s="5"/>
      <c r="G15" s="5"/>
      <c r="H15" s="5"/>
      <c r="I15" s="5"/>
      <c r="J15" s="5"/>
      <c r="K15" s="5"/>
      <c r="L15" s="10"/>
      <c r="M15" s="9"/>
      <c r="N15" s="5"/>
      <c r="O15" s="5"/>
      <c r="P15" s="10"/>
      <c r="Q15" s="9"/>
      <c r="R15" s="5"/>
      <c r="S15" s="5"/>
      <c r="T15" s="5"/>
      <c r="U15" s="10"/>
      <c r="V15" s="14">
        <f t="shared" si="1"/>
        <v>1</v>
      </c>
      <c r="W15" s="15" t="s">
        <v>39</v>
      </c>
      <c r="X15" s="13"/>
    </row>
    <row r="16" spans="1:24" ht="12.75" customHeight="1">
      <c r="A16" s="5">
        <v>12</v>
      </c>
      <c r="B16" t="s">
        <v>41</v>
      </c>
      <c r="C16" t="s">
        <v>42</v>
      </c>
      <c r="D16" t="s">
        <v>8</v>
      </c>
      <c r="E16" s="9">
        <v>1</v>
      </c>
      <c r="F16" s="5"/>
      <c r="G16" s="5"/>
      <c r="H16" s="5"/>
      <c r="I16" s="5">
        <v>1</v>
      </c>
      <c r="J16" s="5"/>
      <c r="K16" s="5"/>
      <c r="L16" s="10"/>
      <c r="M16" s="9"/>
      <c r="N16" s="5"/>
      <c r="O16" s="5"/>
      <c r="P16" s="10"/>
      <c r="Q16" s="9"/>
      <c r="R16" s="5"/>
      <c r="S16" s="5"/>
      <c r="T16" s="5"/>
      <c r="U16" s="10"/>
      <c r="V16" s="14">
        <f t="shared" si="1"/>
        <v>2</v>
      </c>
      <c r="W16" s="15" t="s">
        <v>41</v>
      </c>
      <c r="X16" s="13"/>
    </row>
    <row r="17" spans="1:24" ht="12.75" customHeight="1">
      <c r="A17" s="5">
        <v>13</v>
      </c>
      <c r="B17" t="s">
        <v>43</v>
      </c>
      <c r="C17" t="s">
        <v>44</v>
      </c>
      <c r="D17" t="s">
        <v>45</v>
      </c>
      <c r="E17" s="9"/>
      <c r="F17" s="5"/>
      <c r="G17" s="5">
        <v>1</v>
      </c>
      <c r="H17" s="5"/>
      <c r="I17" s="5">
        <v>1</v>
      </c>
      <c r="J17" s="5"/>
      <c r="K17" s="5"/>
      <c r="L17" s="10"/>
      <c r="M17" s="9"/>
      <c r="N17" s="5"/>
      <c r="O17" s="5"/>
      <c r="P17" s="10"/>
      <c r="Q17" s="9"/>
      <c r="R17" s="5"/>
      <c r="S17" s="5"/>
      <c r="T17" s="5"/>
      <c r="U17" s="10"/>
      <c r="V17" s="14">
        <f t="shared" si="1"/>
        <v>2</v>
      </c>
      <c r="W17" s="15" t="s">
        <v>43</v>
      </c>
      <c r="X17" s="13"/>
    </row>
    <row r="18" spans="1:24" ht="12.75" customHeight="1">
      <c r="A18" s="5">
        <v>14</v>
      </c>
      <c r="B18" t="s">
        <v>46</v>
      </c>
      <c r="C18" t="s">
        <v>47</v>
      </c>
      <c r="D18" s="25" t="s">
        <v>31</v>
      </c>
      <c r="E18" s="9"/>
      <c r="F18" s="5"/>
      <c r="G18" s="5"/>
      <c r="H18" s="5"/>
      <c r="I18" s="5"/>
      <c r="J18" s="5"/>
      <c r="K18" s="5"/>
      <c r="L18" s="10"/>
      <c r="M18" s="9"/>
      <c r="N18" s="5"/>
      <c r="O18" s="5"/>
      <c r="P18" s="10"/>
      <c r="Q18" s="9"/>
      <c r="R18" s="5"/>
      <c r="S18" s="5"/>
      <c r="T18" s="5"/>
      <c r="U18" s="10">
        <v>1</v>
      </c>
      <c r="V18" s="14">
        <f t="shared" si="1"/>
        <v>1</v>
      </c>
      <c r="W18" s="15" t="s">
        <v>46</v>
      </c>
      <c r="X18" s="13"/>
    </row>
    <row r="19" spans="1:24" ht="12.75" customHeight="1">
      <c r="A19" s="5">
        <v>15</v>
      </c>
      <c r="B19" t="s">
        <v>48</v>
      </c>
      <c r="C19" t="s">
        <v>49</v>
      </c>
      <c r="D19" t="s">
        <v>8</v>
      </c>
      <c r="E19" s="9"/>
      <c r="F19" s="5"/>
      <c r="G19" s="5"/>
      <c r="H19" s="5"/>
      <c r="I19" s="5"/>
      <c r="J19" s="5"/>
      <c r="K19" s="5"/>
      <c r="L19" s="10"/>
      <c r="M19" s="9"/>
      <c r="N19" s="5"/>
      <c r="O19" s="5"/>
      <c r="P19" s="10"/>
      <c r="Q19" s="9">
        <v>1</v>
      </c>
      <c r="R19" s="5"/>
      <c r="S19" s="5"/>
      <c r="T19" s="5">
        <v>1</v>
      </c>
      <c r="U19" s="10"/>
      <c r="V19" s="14">
        <f t="shared" si="1"/>
        <v>2</v>
      </c>
      <c r="W19" s="15" t="s">
        <v>48</v>
      </c>
      <c r="X19" s="13"/>
    </row>
    <row r="20" spans="1:24" ht="12.75" customHeight="1">
      <c r="A20" s="5">
        <v>16</v>
      </c>
      <c r="B20" t="s">
        <v>50</v>
      </c>
      <c r="C20" t="s">
        <v>51</v>
      </c>
      <c r="D20" t="s">
        <v>8</v>
      </c>
      <c r="E20" s="9"/>
      <c r="F20" s="5"/>
      <c r="G20" s="5"/>
      <c r="H20" s="5"/>
      <c r="I20" s="5">
        <v>1</v>
      </c>
      <c r="J20" s="5"/>
      <c r="K20" s="5">
        <v>1</v>
      </c>
      <c r="L20" s="10">
        <v>1</v>
      </c>
      <c r="M20" s="9"/>
      <c r="N20" s="5">
        <v>1</v>
      </c>
      <c r="O20" s="5"/>
      <c r="P20" s="10">
        <v>1</v>
      </c>
      <c r="Q20" s="9"/>
      <c r="R20" s="5"/>
      <c r="S20" s="5"/>
      <c r="T20" s="5"/>
      <c r="U20" s="10">
        <v>1</v>
      </c>
      <c r="V20" s="14">
        <f t="shared" si="1"/>
        <v>6</v>
      </c>
      <c r="W20" s="15" t="s">
        <v>50</v>
      </c>
      <c r="X20" s="13"/>
    </row>
    <row r="21" spans="1:24" ht="12.75" customHeight="1">
      <c r="A21" s="5">
        <v>17</v>
      </c>
      <c r="B21" s="17" t="s">
        <v>52</v>
      </c>
      <c r="C21" s="17" t="s">
        <v>53</v>
      </c>
      <c r="D21" s="17" t="s">
        <v>14</v>
      </c>
      <c r="E21" s="9"/>
      <c r="F21" s="5">
        <v>1</v>
      </c>
      <c r="G21" s="5"/>
      <c r="H21" s="5"/>
      <c r="I21" s="5"/>
      <c r="J21" s="5"/>
      <c r="K21" s="5"/>
      <c r="L21" s="10"/>
      <c r="M21" s="9"/>
      <c r="N21" s="5"/>
      <c r="O21" s="5"/>
      <c r="P21" s="10"/>
      <c r="Q21" s="9"/>
      <c r="R21" s="5"/>
      <c r="S21" s="5"/>
      <c r="T21" s="5"/>
      <c r="U21" s="10"/>
      <c r="V21" s="14">
        <f t="shared" si="1"/>
        <v>1</v>
      </c>
      <c r="W21" s="24" t="s">
        <v>52</v>
      </c>
      <c r="X21" s="13" t="s">
        <v>22</v>
      </c>
    </row>
    <row r="22" spans="1:24" ht="12.75" customHeight="1">
      <c r="A22" s="5">
        <v>18</v>
      </c>
      <c r="B22" t="s">
        <v>54</v>
      </c>
      <c r="C22" t="s">
        <v>55</v>
      </c>
      <c r="D22" t="s">
        <v>56</v>
      </c>
      <c r="E22" s="9"/>
      <c r="F22" s="5"/>
      <c r="G22" s="5"/>
      <c r="H22" s="5"/>
      <c r="I22" s="5"/>
      <c r="J22" s="5"/>
      <c r="K22" s="5">
        <v>1</v>
      </c>
      <c r="L22" s="10"/>
      <c r="M22" s="9"/>
      <c r="N22" s="5"/>
      <c r="O22" s="5"/>
      <c r="P22" s="10"/>
      <c r="Q22" s="9"/>
      <c r="R22" s="5"/>
      <c r="S22" s="5"/>
      <c r="T22" s="5"/>
      <c r="U22" s="10"/>
      <c r="V22" s="14">
        <f t="shared" si="1"/>
        <v>1</v>
      </c>
      <c r="W22" s="15" t="s">
        <v>54</v>
      </c>
      <c r="X22" s="13"/>
    </row>
    <row r="23" spans="1:24" ht="12.75" customHeight="1">
      <c r="A23" s="5">
        <v>19</v>
      </c>
      <c r="B23" t="s">
        <v>57</v>
      </c>
      <c r="C23" t="s">
        <v>58</v>
      </c>
      <c r="D23" t="s">
        <v>45</v>
      </c>
      <c r="E23" s="9"/>
      <c r="F23" s="5"/>
      <c r="G23" s="5"/>
      <c r="H23" s="5"/>
      <c r="I23" s="5"/>
      <c r="J23" s="5"/>
      <c r="K23" s="5">
        <v>1</v>
      </c>
      <c r="L23" s="10"/>
      <c r="M23" s="9"/>
      <c r="N23" s="5"/>
      <c r="O23" s="5"/>
      <c r="P23" s="10"/>
      <c r="Q23" s="9"/>
      <c r="R23" s="5"/>
      <c r="S23" s="5"/>
      <c r="T23" s="5"/>
      <c r="U23" s="10"/>
      <c r="V23" s="14">
        <f t="shared" si="1"/>
        <v>1</v>
      </c>
      <c r="W23" s="15" t="s">
        <v>57</v>
      </c>
      <c r="X23" s="13"/>
    </row>
    <row r="24" spans="1:24" ht="12.75" customHeight="1">
      <c r="A24" s="16"/>
      <c r="B24" t="s">
        <v>59</v>
      </c>
      <c r="C24" t="s">
        <v>60</v>
      </c>
      <c r="D24" t="s">
        <v>31</v>
      </c>
      <c r="E24" s="18"/>
      <c r="F24" s="16"/>
      <c r="G24" s="16"/>
      <c r="H24" s="16"/>
      <c r="I24" s="16"/>
      <c r="J24" s="16"/>
      <c r="K24" s="16"/>
      <c r="L24" s="20"/>
      <c r="M24" s="18"/>
      <c r="N24" s="16"/>
      <c r="O24" s="16"/>
      <c r="P24" s="20"/>
      <c r="Q24" s="18"/>
      <c r="R24" s="16"/>
      <c r="S24" s="16"/>
      <c r="T24" s="16"/>
      <c r="U24" s="20"/>
      <c r="V24" s="21">
        <f t="shared" si="1"/>
        <v>0</v>
      </c>
      <c r="W24" s="22" t="s">
        <v>59</v>
      </c>
      <c r="X24" s="23" t="s">
        <v>15</v>
      </c>
    </row>
    <row r="25" spans="1:24" ht="12.75" customHeight="1">
      <c r="A25" s="5">
        <v>20</v>
      </c>
      <c r="B25" t="s">
        <v>61</v>
      </c>
      <c r="C25" t="s">
        <v>62</v>
      </c>
      <c r="D25" t="s">
        <v>8</v>
      </c>
      <c r="E25" s="9"/>
      <c r="F25" s="5"/>
      <c r="G25" s="5"/>
      <c r="H25" s="5"/>
      <c r="I25" s="5"/>
      <c r="J25" s="5"/>
      <c r="K25" s="5">
        <v>1</v>
      </c>
      <c r="L25" s="10"/>
      <c r="M25" s="9"/>
      <c r="N25" s="5"/>
      <c r="O25" s="5"/>
      <c r="P25" s="10"/>
      <c r="Q25" s="9"/>
      <c r="R25" s="5"/>
      <c r="S25" s="5"/>
      <c r="T25" s="5"/>
      <c r="U25" s="10"/>
      <c r="V25" s="14">
        <f t="shared" si="1"/>
        <v>1</v>
      </c>
      <c r="W25" s="15" t="s">
        <v>61</v>
      </c>
      <c r="X25" s="13"/>
    </row>
    <row r="26" spans="1:24" ht="12.75" customHeight="1">
      <c r="A26" s="5">
        <v>21</v>
      </c>
      <c r="B26" t="s">
        <v>63</v>
      </c>
      <c r="C26" t="s">
        <v>64</v>
      </c>
      <c r="D26" t="s">
        <v>8</v>
      </c>
      <c r="E26" s="9">
        <v>1</v>
      </c>
      <c r="F26" s="5"/>
      <c r="G26" s="5"/>
      <c r="H26" s="5"/>
      <c r="I26" s="5"/>
      <c r="J26" s="5"/>
      <c r="K26" s="5"/>
      <c r="L26" s="10"/>
      <c r="M26" s="9">
        <v>1</v>
      </c>
      <c r="N26" s="5"/>
      <c r="O26" s="5"/>
      <c r="P26" s="10"/>
      <c r="Q26" s="9"/>
      <c r="R26" s="5"/>
      <c r="S26" s="5"/>
      <c r="T26" s="5"/>
      <c r="U26" s="10"/>
      <c r="V26" s="14">
        <f t="shared" si="1"/>
        <v>2</v>
      </c>
      <c r="W26" s="15" t="s">
        <v>63</v>
      </c>
      <c r="X26" s="13"/>
    </row>
    <row r="27" spans="1:24" ht="12.75" customHeight="1">
      <c r="A27" s="16"/>
      <c r="B27" t="s">
        <v>65</v>
      </c>
      <c r="C27" t="s">
        <v>66</v>
      </c>
      <c r="D27" s="25" t="s">
        <v>31</v>
      </c>
      <c r="E27" s="18"/>
      <c r="F27" s="16"/>
      <c r="G27" s="16"/>
      <c r="H27" s="16"/>
      <c r="I27" s="16"/>
      <c r="J27" s="16"/>
      <c r="K27" s="26"/>
      <c r="L27" s="20"/>
      <c r="M27" s="18"/>
      <c r="N27" s="16"/>
      <c r="O27" s="16"/>
      <c r="P27" s="20"/>
      <c r="Q27" s="18"/>
      <c r="R27" s="16"/>
      <c r="S27" s="16"/>
      <c r="T27" s="16"/>
      <c r="U27" s="20"/>
      <c r="V27" s="21">
        <f t="shared" si="1"/>
        <v>0</v>
      </c>
      <c r="W27" s="22" t="s">
        <v>65</v>
      </c>
      <c r="X27" s="23" t="s">
        <v>15</v>
      </c>
    </row>
    <row r="28" spans="1:24" ht="12.75" customHeight="1">
      <c r="A28" s="5">
        <v>22</v>
      </c>
      <c r="B28" t="s">
        <v>67</v>
      </c>
      <c r="C28" t="s">
        <v>68</v>
      </c>
      <c r="D28" t="s">
        <v>8</v>
      </c>
      <c r="E28" s="9"/>
      <c r="F28" s="5"/>
      <c r="G28" s="5"/>
      <c r="H28" s="5"/>
      <c r="I28" s="5"/>
      <c r="J28" s="5"/>
      <c r="K28" s="5"/>
      <c r="L28" s="10"/>
      <c r="M28" s="9"/>
      <c r="N28" s="5"/>
      <c r="O28" s="5"/>
      <c r="P28" s="10"/>
      <c r="Q28" s="9">
        <v>1</v>
      </c>
      <c r="R28" s="5"/>
      <c r="S28" s="5"/>
      <c r="T28" s="5"/>
      <c r="U28" s="10"/>
      <c r="V28" s="14">
        <f t="shared" si="1"/>
        <v>1</v>
      </c>
      <c r="W28" s="15" t="s">
        <v>67</v>
      </c>
      <c r="X28" s="13"/>
    </row>
    <row r="29" spans="1:24" ht="12.75" customHeight="1">
      <c r="A29" s="5">
        <v>23</v>
      </c>
      <c r="B29" t="s">
        <v>69</v>
      </c>
      <c r="C29" t="s">
        <v>70</v>
      </c>
      <c r="D29" t="s">
        <v>28</v>
      </c>
      <c r="E29" s="9"/>
      <c r="F29" s="5"/>
      <c r="G29" s="5"/>
      <c r="H29" s="5"/>
      <c r="I29" s="5">
        <v>1</v>
      </c>
      <c r="J29" s="5"/>
      <c r="K29" s="5">
        <v>1</v>
      </c>
      <c r="L29" s="10"/>
      <c r="M29" s="9"/>
      <c r="N29" s="5"/>
      <c r="O29" s="5"/>
      <c r="P29" s="10"/>
      <c r="Q29" s="9"/>
      <c r="R29" s="5"/>
      <c r="S29" s="5"/>
      <c r="T29" s="5"/>
      <c r="U29" s="10">
        <v>1</v>
      </c>
      <c r="V29" s="14">
        <f t="shared" si="1"/>
        <v>3</v>
      </c>
      <c r="W29" s="15" t="s">
        <v>69</v>
      </c>
      <c r="X29" s="13"/>
    </row>
    <row r="30" spans="1:24" ht="12.75" customHeight="1">
      <c r="A30" s="5">
        <v>24</v>
      </c>
      <c r="B30" s="17" t="s">
        <v>71</v>
      </c>
      <c r="C30" s="17" t="s">
        <v>72</v>
      </c>
      <c r="D30" s="17" t="s">
        <v>8</v>
      </c>
      <c r="E30" s="9"/>
      <c r="F30" s="5">
        <v>1</v>
      </c>
      <c r="G30" s="5"/>
      <c r="H30" s="5"/>
      <c r="I30" s="5"/>
      <c r="J30" s="5"/>
      <c r="K30" s="5"/>
      <c r="L30" s="10"/>
      <c r="M30" s="9"/>
      <c r="N30" s="5"/>
      <c r="O30" s="5"/>
      <c r="P30" s="10"/>
      <c r="Q30" s="9"/>
      <c r="R30" s="5">
        <v>1</v>
      </c>
      <c r="S30" s="5"/>
      <c r="T30" s="5"/>
      <c r="U30" s="10"/>
      <c r="V30" s="14">
        <f t="shared" si="1"/>
        <v>2</v>
      </c>
      <c r="W30" s="24" t="s">
        <v>71</v>
      </c>
      <c r="X30" s="13" t="s">
        <v>22</v>
      </c>
    </row>
    <row r="31" spans="1:24" ht="12.75" customHeight="1">
      <c r="A31" s="5">
        <v>25</v>
      </c>
      <c r="B31" t="s">
        <v>73</v>
      </c>
      <c r="C31" t="s">
        <v>74</v>
      </c>
      <c r="D31" t="s">
        <v>8</v>
      </c>
      <c r="E31" s="9"/>
      <c r="F31" s="5"/>
      <c r="G31" s="5"/>
      <c r="H31" s="5"/>
      <c r="I31" s="5"/>
      <c r="J31" s="5"/>
      <c r="K31" s="5"/>
      <c r="L31" s="10"/>
      <c r="M31" s="9"/>
      <c r="N31" s="5">
        <v>1</v>
      </c>
      <c r="O31" s="5"/>
      <c r="P31" s="10"/>
      <c r="Q31" s="9"/>
      <c r="R31" s="5"/>
      <c r="S31" s="5"/>
      <c r="T31" s="5">
        <v>1</v>
      </c>
      <c r="U31" s="10"/>
      <c r="V31" s="14">
        <f t="shared" si="1"/>
        <v>2</v>
      </c>
      <c r="W31" s="15" t="s">
        <v>73</v>
      </c>
      <c r="X31" s="13"/>
    </row>
    <row r="32" spans="1:24" ht="12.75" customHeight="1">
      <c r="A32" s="5">
        <v>26</v>
      </c>
      <c r="B32" t="s">
        <v>75</v>
      </c>
      <c r="C32" t="s">
        <v>76</v>
      </c>
      <c r="D32" t="s">
        <v>18</v>
      </c>
      <c r="E32" s="9"/>
      <c r="F32" s="5"/>
      <c r="G32" s="5">
        <v>1</v>
      </c>
      <c r="H32" s="5"/>
      <c r="I32" s="5">
        <v>1</v>
      </c>
      <c r="J32" s="5"/>
      <c r="K32" s="5"/>
      <c r="L32" s="10"/>
      <c r="M32" s="9"/>
      <c r="N32" s="5"/>
      <c r="O32" s="5"/>
      <c r="P32" s="10"/>
      <c r="Q32" s="9"/>
      <c r="R32" s="5"/>
      <c r="S32" s="5"/>
      <c r="T32" s="5"/>
      <c r="U32" s="10"/>
      <c r="V32" s="14">
        <f t="shared" si="1"/>
        <v>2</v>
      </c>
      <c r="W32" s="15" t="s">
        <v>75</v>
      </c>
      <c r="X32" s="13"/>
    </row>
    <row r="33" spans="1:24" ht="12.75" customHeight="1">
      <c r="A33" s="5">
        <v>27</v>
      </c>
      <c r="B33" t="s">
        <v>77</v>
      </c>
      <c r="C33" t="s">
        <v>64</v>
      </c>
      <c r="D33" t="s">
        <v>8</v>
      </c>
      <c r="E33" s="9"/>
      <c r="F33" s="5"/>
      <c r="G33" s="5"/>
      <c r="H33" s="5"/>
      <c r="I33" s="5"/>
      <c r="J33" s="5"/>
      <c r="K33" s="5"/>
      <c r="L33" s="10"/>
      <c r="M33" s="9">
        <v>1</v>
      </c>
      <c r="N33" s="5">
        <v>1</v>
      </c>
      <c r="O33" s="5"/>
      <c r="P33" s="10"/>
      <c r="Q33" s="9">
        <v>1</v>
      </c>
      <c r="T33" s="5"/>
      <c r="U33" s="10"/>
      <c r="V33" s="14">
        <f t="shared" si="1"/>
        <v>3</v>
      </c>
      <c r="W33" s="15" t="s">
        <v>77</v>
      </c>
      <c r="X33" s="13"/>
    </row>
    <row r="34" spans="1:24" ht="12.75" customHeight="1">
      <c r="A34" s="5">
        <v>28</v>
      </c>
      <c r="B34" t="s">
        <v>78</v>
      </c>
      <c r="C34" t="s">
        <v>58</v>
      </c>
      <c r="D34" t="s">
        <v>56</v>
      </c>
      <c r="E34" s="9"/>
      <c r="F34" s="5"/>
      <c r="G34" s="5"/>
      <c r="H34" s="5"/>
      <c r="I34" s="5">
        <v>1</v>
      </c>
      <c r="J34" s="5"/>
      <c r="K34" s="5">
        <v>1</v>
      </c>
      <c r="L34" s="10"/>
      <c r="M34" s="9"/>
      <c r="N34" s="5"/>
      <c r="O34" s="5"/>
      <c r="P34" s="10"/>
      <c r="Q34" s="9"/>
      <c r="R34" s="5"/>
      <c r="S34" s="5"/>
      <c r="T34" s="5"/>
      <c r="U34" s="10"/>
      <c r="V34" s="14">
        <f t="shared" si="1"/>
        <v>2</v>
      </c>
      <c r="W34" s="15" t="s">
        <v>78</v>
      </c>
      <c r="X34" s="13"/>
    </row>
    <row r="35" spans="1:24" ht="12.75" customHeight="1">
      <c r="A35" s="5">
        <v>29</v>
      </c>
      <c r="B35" t="s">
        <v>79</v>
      </c>
      <c r="C35" t="s">
        <v>80</v>
      </c>
      <c r="D35" t="s">
        <v>14</v>
      </c>
      <c r="E35" s="9"/>
      <c r="F35" s="5"/>
      <c r="G35" s="5"/>
      <c r="H35" s="5"/>
      <c r="I35" s="5">
        <v>1</v>
      </c>
      <c r="J35" s="5"/>
      <c r="K35" s="5">
        <v>1</v>
      </c>
      <c r="L35" s="10"/>
      <c r="M35" s="9"/>
      <c r="N35" s="5"/>
      <c r="O35" s="5"/>
      <c r="P35" s="10"/>
      <c r="Q35" s="9"/>
      <c r="R35" s="5"/>
      <c r="S35" s="5"/>
      <c r="T35" s="5"/>
      <c r="U35" s="10"/>
      <c r="V35" s="14">
        <f t="shared" si="1"/>
        <v>2</v>
      </c>
      <c r="W35" s="15" t="s">
        <v>79</v>
      </c>
      <c r="X35" s="13"/>
    </row>
    <row r="36" spans="1:24" ht="12.75" customHeight="1">
      <c r="A36" s="5">
        <v>30</v>
      </c>
      <c r="B36" t="s">
        <v>81</v>
      </c>
      <c r="C36" t="s">
        <v>47</v>
      </c>
      <c r="D36" t="s">
        <v>8</v>
      </c>
      <c r="E36" s="9"/>
      <c r="F36" s="5"/>
      <c r="G36" s="5">
        <v>1</v>
      </c>
      <c r="H36" s="5"/>
      <c r="I36" s="5"/>
      <c r="J36" s="5"/>
      <c r="K36" s="5"/>
      <c r="L36" s="10"/>
      <c r="M36" s="9"/>
      <c r="N36" s="5">
        <v>1</v>
      </c>
      <c r="O36" s="5"/>
      <c r="P36" s="10"/>
      <c r="Q36" s="9"/>
      <c r="R36" s="5"/>
      <c r="S36" s="5"/>
      <c r="T36" s="5"/>
      <c r="U36" s="10"/>
      <c r="V36" s="14">
        <f t="shared" si="1"/>
        <v>2</v>
      </c>
      <c r="W36" s="15" t="s">
        <v>82</v>
      </c>
      <c r="X36" s="13"/>
    </row>
    <row r="37" spans="1:24" ht="12.75" customHeight="1">
      <c r="A37" s="5">
        <v>31</v>
      </c>
      <c r="B37" s="17" t="s">
        <v>81</v>
      </c>
      <c r="C37" s="17" t="s">
        <v>83</v>
      </c>
      <c r="D37" s="17" t="s">
        <v>8</v>
      </c>
      <c r="E37" s="9"/>
      <c r="F37" s="5">
        <v>1</v>
      </c>
      <c r="G37" s="5"/>
      <c r="H37" s="5">
        <v>1</v>
      </c>
      <c r="I37" s="5"/>
      <c r="J37" s="5">
        <v>1</v>
      </c>
      <c r="K37" s="5"/>
      <c r="L37" s="10"/>
      <c r="M37" s="9"/>
      <c r="N37" s="5"/>
      <c r="O37" s="5"/>
      <c r="P37" s="10"/>
      <c r="Q37" s="9"/>
      <c r="R37" s="5"/>
      <c r="S37" s="5"/>
      <c r="T37" s="5"/>
      <c r="U37" s="10"/>
      <c r="V37" s="14">
        <f t="shared" si="1"/>
        <v>3</v>
      </c>
      <c r="W37" s="24" t="s">
        <v>84</v>
      </c>
      <c r="X37" s="13" t="s">
        <v>22</v>
      </c>
    </row>
    <row r="38" spans="1:24" ht="12.75" customHeight="1">
      <c r="A38" s="26"/>
      <c r="B38" t="s">
        <v>85</v>
      </c>
      <c r="C38" t="s">
        <v>86</v>
      </c>
      <c r="D38" t="s">
        <v>87</v>
      </c>
      <c r="E38" s="27"/>
      <c r="F38" s="26"/>
      <c r="G38" s="26"/>
      <c r="H38" s="26"/>
      <c r="I38" s="26"/>
      <c r="J38" s="26"/>
      <c r="K38" s="26"/>
      <c r="L38" s="28"/>
      <c r="M38" s="27"/>
      <c r="N38" s="26"/>
      <c r="O38" s="26"/>
      <c r="P38" s="28"/>
      <c r="Q38" s="27"/>
      <c r="R38" s="26"/>
      <c r="S38" s="26"/>
      <c r="T38" s="26"/>
      <c r="U38" s="28"/>
      <c r="V38" s="29">
        <f t="shared" si="1"/>
        <v>0</v>
      </c>
      <c r="W38" s="30" t="s">
        <v>85</v>
      </c>
      <c r="X38" s="23" t="s">
        <v>15</v>
      </c>
    </row>
    <row r="39" spans="1:24" ht="12.75" customHeight="1">
      <c r="A39" s="5">
        <v>32</v>
      </c>
      <c r="B39" t="s">
        <v>88</v>
      </c>
      <c r="C39" t="s">
        <v>68</v>
      </c>
      <c r="D39" t="s">
        <v>8</v>
      </c>
      <c r="E39" s="9"/>
      <c r="F39" s="5"/>
      <c r="G39" s="5"/>
      <c r="H39" s="5"/>
      <c r="I39" s="5"/>
      <c r="J39" s="5"/>
      <c r="K39" s="5"/>
      <c r="L39" s="10"/>
      <c r="M39" s="9"/>
      <c r="N39" s="5">
        <v>1</v>
      </c>
      <c r="O39" s="5"/>
      <c r="P39" s="10"/>
      <c r="Q39" s="9"/>
      <c r="R39" s="5"/>
      <c r="S39" s="5"/>
      <c r="T39" s="5"/>
      <c r="U39" s="10"/>
      <c r="V39" s="14">
        <f t="shared" si="1"/>
        <v>1</v>
      </c>
      <c r="W39" s="15" t="s">
        <v>88</v>
      </c>
      <c r="X39" t="s">
        <v>89</v>
      </c>
    </row>
    <row r="40" spans="1:24" ht="12.75" customHeight="1">
      <c r="A40" s="5">
        <v>33</v>
      </c>
      <c r="B40" t="s">
        <v>90</v>
      </c>
      <c r="C40" t="s">
        <v>91</v>
      </c>
      <c r="D40" t="s">
        <v>92</v>
      </c>
      <c r="E40" s="9"/>
      <c r="F40" s="5"/>
      <c r="G40" s="5"/>
      <c r="H40" s="5"/>
      <c r="I40" s="5"/>
      <c r="J40" s="5"/>
      <c r="K40" s="5"/>
      <c r="L40" s="10"/>
      <c r="M40" s="9"/>
      <c r="N40" s="5"/>
      <c r="O40" s="5">
        <v>1</v>
      </c>
      <c r="P40" s="10"/>
      <c r="Q40" s="9"/>
      <c r="R40" s="5"/>
      <c r="S40" s="5"/>
      <c r="T40" s="5">
        <v>1</v>
      </c>
      <c r="U40" s="10"/>
      <c r="V40" s="14">
        <f t="shared" si="1"/>
        <v>2</v>
      </c>
      <c r="W40" s="15" t="s">
        <v>90</v>
      </c>
      <c r="X40" s="13"/>
    </row>
    <row r="41" spans="1:24" ht="12.75" customHeight="1">
      <c r="A41" s="5">
        <v>34</v>
      </c>
      <c r="B41" t="s">
        <v>93</v>
      </c>
      <c r="C41" t="s">
        <v>30</v>
      </c>
      <c r="D41" t="s">
        <v>8</v>
      </c>
      <c r="E41" s="9"/>
      <c r="F41" s="5"/>
      <c r="G41" s="5">
        <v>1</v>
      </c>
      <c r="H41" s="5"/>
      <c r="I41" s="5"/>
      <c r="J41" s="5"/>
      <c r="K41" s="5"/>
      <c r="L41" s="10"/>
      <c r="M41" s="9"/>
      <c r="N41" s="5"/>
      <c r="O41" s="5"/>
      <c r="P41" s="10"/>
      <c r="Q41" s="9"/>
      <c r="R41" s="5"/>
      <c r="S41" s="5"/>
      <c r="T41" s="5"/>
      <c r="U41" s="10"/>
      <c r="V41" s="14">
        <f t="shared" si="1"/>
        <v>1</v>
      </c>
      <c r="W41" s="15" t="s">
        <v>93</v>
      </c>
      <c r="X41" s="13"/>
    </row>
    <row r="42" spans="1:24" ht="12.75" customHeight="1">
      <c r="A42" s="5">
        <v>35</v>
      </c>
      <c r="B42" t="s">
        <v>94</v>
      </c>
      <c r="C42" t="s">
        <v>95</v>
      </c>
      <c r="D42" t="s">
        <v>92</v>
      </c>
      <c r="E42" s="9"/>
      <c r="F42" s="5"/>
      <c r="G42" s="5"/>
      <c r="H42" s="5"/>
      <c r="I42" s="5"/>
      <c r="J42" s="5"/>
      <c r="K42" s="5"/>
      <c r="L42" s="10"/>
      <c r="M42" s="9">
        <v>1</v>
      </c>
      <c r="N42" s="5"/>
      <c r="O42" s="5">
        <v>1</v>
      </c>
      <c r="P42" s="10"/>
      <c r="Q42" s="9"/>
      <c r="R42" s="5"/>
      <c r="S42" s="5"/>
      <c r="T42" s="5">
        <v>1</v>
      </c>
      <c r="U42" s="10"/>
      <c r="V42" s="14">
        <f t="shared" si="1"/>
        <v>3</v>
      </c>
      <c r="W42" s="15" t="s">
        <v>94</v>
      </c>
      <c r="X42" s="13"/>
    </row>
    <row r="43" spans="1:24" ht="12.75" customHeight="1">
      <c r="A43" s="16"/>
      <c r="B43" t="s">
        <v>96</v>
      </c>
      <c r="C43" s="25" t="s">
        <v>95</v>
      </c>
      <c r="D43" s="25" t="s">
        <v>31</v>
      </c>
      <c r="E43" s="31"/>
      <c r="F43" s="16"/>
      <c r="G43" s="16"/>
      <c r="H43" s="16"/>
      <c r="I43" s="16"/>
      <c r="J43" s="16"/>
      <c r="K43" s="16"/>
      <c r="L43" s="20"/>
      <c r="M43" s="18"/>
      <c r="N43" s="16"/>
      <c r="O43" s="16"/>
      <c r="P43" s="20"/>
      <c r="Q43" s="18"/>
      <c r="R43" s="16"/>
      <c r="S43" s="16"/>
      <c r="T43" s="16"/>
      <c r="U43" s="20"/>
      <c r="V43" s="21">
        <f t="shared" si="1"/>
        <v>0</v>
      </c>
      <c r="W43" s="22" t="s">
        <v>96</v>
      </c>
      <c r="X43" s="32" t="s">
        <v>15</v>
      </c>
    </row>
    <row r="44" spans="1:24" ht="12.75" customHeight="1">
      <c r="A44" s="5">
        <v>36</v>
      </c>
      <c r="B44" t="s">
        <v>97</v>
      </c>
      <c r="C44" t="s">
        <v>98</v>
      </c>
      <c r="D44" t="s">
        <v>38</v>
      </c>
      <c r="E44" s="9">
        <v>1</v>
      </c>
      <c r="F44" s="5"/>
      <c r="G44" s="5"/>
      <c r="H44" s="5"/>
      <c r="I44" s="5">
        <v>1</v>
      </c>
      <c r="J44" s="5"/>
      <c r="K44" s="5"/>
      <c r="L44" s="10"/>
      <c r="M44" s="9"/>
      <c r="N44" s="5"/>
      <c r="O44" s="5"/>
      <c r="P44" s="10"/>
      <c r="Q44" s="33"/>
      <c r="R44" s="34"/>
      <c r="S44" s="34"/>
      <c r="T44" s="34"/>
      <c r="U44" s="35"/>
      <c r="V44" s="36">
        <f t="shared" si="1"/>
        <v>2</v>
      </c>
      <c r="W44" s="37" t="s">
        <v>97</v>
      </c>
      <c r="X44" s="13"/>
    </row>
    <row r="45" spans="5:22" ht="12.75" customHeight="1">
      <c r="E45" s="38">
        <f>SUM(E4:E44)</f>
        <v>6</v>
      </c>
      <c r="F45" s="38">
        <f>SUM(F4:F44)</f>
        <v>3</v>
      </c>
      <c r="G45" s="38">
        <f>SUM(G4:G44)</f>
        <v>6</v>
      </c>
      <c r="H45" s="38">
        <f>SUM(H4:H44)</f>
        <v>3</v>
      </c>
      <c r="I45" s="38">
        <f>SUM(I4:I44)</f>
        <v>9</v>
      </c>
      <c r="J45" s="38">
        <f>SUM(J4:J44)</f>
        <v>1</v>
      </c>
      <c r="K45" s="38">
        <f>SUM(K4:K44)</f>
        <v>8</v>
      </c>
      <c r="L45" s="38">
        <f>SUM(L4:L44)</f>
        <v>1</v>
      </c>
      <c r="M45" s="38">
        <f>SUM(M4:M44)</f>
        <v>5</v>
      </c>
      <c r="N45" s="38">
        <f>SUM(N4:N44)</f>
        <v>8</v>
      </c>
      <c r="O45" s="38">
        <f>SUM(O4:O44)</f>
        <v>4</v>
      </c>
      <c r="P45" s="38">
        <f>SUM(P4:P44)</f>
        <v>1</v>
      </c>
      <c r="Q45" s="38">
        <f>SUM(Q4:Q44)</f>
        <v>5</v>
      </c>
      <c r="R45" s="38">
        <f>SUM(R4:R44)</f>
        <v>1</v>
      </c>
      <c r="S45" s="38">
        <f>SUM(S4:S44)</f>
        <v>1</v>
      </c>
      <c r="T45" s="38">
        <f>SUM(T4:T44)</f>
        <v>5</v>
      </c>
      <c r="U45" s="38">
        <f>SUM(U4:U44)</f>
        <v>3</v>
      </c>
      <c r="V45" s="38">
        <f t="shared" si="1"/>
        <v>70</v>
      </c>
    </row>
    <row r="46" spans="5:21" ht="17.25" customHeight="1">
      <c r="E46" s="1" t="s">
        <v>0</v>
      </c>
      <c r="F46" s="1"/>
      <c r="G46" s="1"/>
      <c r="H46" s="1"/>
      <c r="I46" s="1"/>
      <c r="J46" s="1"/>
      <c r="K46" s="1"/>
      <c r="L46" s="1"/>
      <c r="M46" s="39" t="s">
        <v>1</v>
      </c>
      <c r="N46" s="39"/>
      <c r="O46" s="39"/>
      <c r="P46" s="39"/>
      <c r="Q46" s="1" t="s">
        <v>2</v>
      </c>
      <c r="R46" s="1"/>
      <c r="S46" s="1"/>
      <c r="T46" s="1"/>
      <c r="U46" s="1"/>
    </row>
    <row r="47" spans="5:21" ht="12.75" customHeight="1">
      <c r="E47" s="3">
        <v>3.5</v>
      </c>
      <c r="F47" s="3"/>
      <c r="G47" s="3">
        <v>7.5</v>
      </c>
      <c r="H47" s="3"/>
      <c r="I47" s="3">
        <v>15</v>
      </c>
      <c r="J47" s="3"/>
      <c r="K47" s="4">
        <v>27</v>
      </c>
      <c r="L47" s="4">
        <v>35</v>
      </c>
      <c r="M47" s="4">
        <v>3.5</v>
      </c>
      <c r="N47" s="4">
        <v>7.5</v>
      </c>
      <c r="O47" s="4">
        <v>15</v>
      </c>
      <c r="P47" s="4">
        <v>27</v>
      </c>
      <c r="Q47" s="4"/>
      <c r="R47" s="4">
        <v>3.5</v>
      </c>
      <c r="S47" s="4"/>
      <c r="T47" s="4">
        <v>15</v>
      </c>
      <c r="U47" s="4">
        <v>27</v>
      </c>
    </row>
    <row r="49" spans="2:7" ht="12.75" customHeight="1">
      <c r="B49" t="s">
        <v>99</v>
      </c>
      <c r="C49" s="40">
        <f>SUM(E45:L45)</f>
        <v>37</v>
      </c>
      <c r="D49" t="s">
        <v>100</v>
      </c>
      <c r="E49">
        <f>SUM(C52)</f>
        <v>70</v>
      </c>
      <c r="F49" s="41">
        <v>25</v>
      </c>
      <c r="G49" s="42">
        <f aca="true" t="shared" si="2" ref="G49:G50">SUM(E49*F49)</f>
        <v>1750</v>
      </c>
    </row>
    <row r="50" spans="2:7" ht="12.75" customHeight="1">
      <c r="B50" t="s">
        <v>101</v>
      </c>
      <c r="C50" s="40">
        <f>SUM(M45:P45)</f>
        <v>18</v>
      </c>
      <c r="D50" t="s">
        <v>102</v>
      </c>
      <c r="E50">
        <v>37</v>
      </c>
      <c r="F50" s="41">
        <v>50</v>
      </c>
      <c r="G50" s="43">
        <f t="shared" si="2"/>
        <v>1850</v>
      </c>
    </row>
    <row r="51" spans="2:7" ht="12.75" customHeight="1">
      <c r="B51" t="s">
        <v>103</v>
      </c>
      <c r="C51" s="40">
        <f>SUM(Q45:U45)</f>
        <v>15</v>
      </c>
      <c r="D51" s="44" t="s">
        <v>104</v>
      </c>
      <c r="G51" s="45">
        <f>SUM(G49:G50)</f>
        <v>3600</v>
      </c>
    </row>
    <row r="52" spans="2:3" ht="12.75" customHeight="1">
      <c r="B52" s="46" t="s">
        <v>105</v>
      </c>
      <c r="C52" s="47">
        <f>SUM(C49:C51)</f>
        <v>70</v>
      </c>
    </row>
    <row r="65536" ht="12.75" customHeight="1"/>
  </sheetData>
  <sheetProtection selectLockedCells="1" selectUnlockedCells="1"/>
  <mergeCells count="13">
    <mergeCell ref="E1:L1"/>
    <mergeCell ref="M1:O1"/>
    <mergeCell ref="Q1:U1"/>
    <mergeCell ref="E2:F2"/>
    <mergeCell ref="G2:H2"/>
    <mergeCell ref="I2:J2"/>
    <mergeCell ref="Q2:R2"/>
    <mergeCell ref="E46:L46"/>
    <mergeCell ref="M46:P46"/>
    <mergeCell ref="Q46:U46"/>
    <mergeCell ref="E47:F47"/>
    <mergeCell ref="G47:H47"/>
    <mergeCell ref="I47:J47"/>
  </mergeCells>
  <printOptions gridLines="1"/>
  <pageMargins left="0.32083333333333336" right="0.30069444444444443" top="0.7319444444444445" bottom="0.5472222222222223" header="0.49444444444444446" footer="0.30972222222222223"/>
  <pageSetup firstPageNumber="1" useFirstPageNumber="1" horizontalDpi="300" verticalDpi="300" orientation="landscape" paperSize="9" scale="6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X24" sqref="X24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4.00390625" style="0" customWidth="1"/>
    <col min="4" max="4" width="16.8515625" style="0" customWidth="1"/>
    <col min="5" max="5" width="9.421875" style="0" customWidth="1"/>
    <col min="6" max="16384" width="11.57421875" style="0" customWidth="1"/>
  </cols>
  <sheetData>
    <row r="1" spans="5:24" ht="18.75"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2"/>
      <c r="Q1" s="1" t="s">
        <v>2</v>
      </c>
      <c r="R1" s="1"/>
      <c r="S1" s="1"/>
      <c r="T1" s="1"/>
      <c r="U1" s="1"/>
      <c r="X1" t="s">
        <v>3</v>
      </c>
    </row>
    <row r="2" spans="5:21" ht="14.25">
      <c r="E2" s="3">
        <v>3.5</v>
      </c>
      <c r="F2" s="3"/>
      <c r="G2" s="3">
        <v>7.5</v>
      </c>
      <c r="H2" s="3"/>
      <c r="I2" s="3">
        <v>15</v>
      </c>
      <c r="J2" s="3"/>
      <c r="K2" s="4">
        <v>27</v>
      </c>
      <c r="L2" s="4">
        <v>35</v>
      </c>
      <c r="M2" s="4">
        <v>3.5</v>
      </c>
      <c r="N2" s="4">
        <v>7.5</v>
      </c>
      <c r="O2" s="4">
        <v>15</v>
      </c>
      <c r="P2" s="4">
        <v>27</v>
      </c>
      <c r="Q2" s="3">
        <v>3.5</v>
      </c>
      <c r="R2" s="3"/>
      <c r="S2" s="3">
        <v>7.5</v>
      </c>
      <c r="T2" s="4">
        <v>15</v>
      </c>
      <c r="U2" s="4">
        <v>27</v>
      </c>
    </row>
    <row r="3" spans="5:21" ht="14.25">
      <c r="E3" s="4" t="s">
        <v>4</v>
      </c>
      <c r="F3" s="4" t="s">
        <v>5</v>
      </c>
      <c r="G3" s="4" t="s">
        <v>4</v>
      </c>
      <c r="H3" s="4" t="s">
        <v>5</v>
      </c>
      <c r="I3" s="4" t="s">
        <v>4</v>
      </c>
      <c r="J3" s="4" t="s">
        <v>5</v>
      </c>
      <c r="K3" s="4" t="s">
        <v>4</v>
      </c>
      <c r="L3" s="4" t="s">
        <v>4</v>
      </c>
      <c r="M3" s="4" t="s">
        <v>4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5</v>
      </c>
      <c r="S3" s="4" t="s">
        <v>4</v>
      </c>
      <c r="T3" s="4" t="s">
        <v>4</v>
      </c>
      <c r="U3" s="4" t="s">
        <v>4</v>
      </c>
    </row>
    <row r="4" spans="1:24" ht="14.25">
      <c r="A4" s="5">
        <v>1</v>
      </c>
      <c r="B4" t="s">
        <v>6</v>
      </c>
      <c r="C4" t="s">
        <v>7</v>
      </c>
      <c r="D4" t="s">
        <v>8</v>
      </c>
      <c r="E4" s="6"/>
      <c r="F4" s="7"/>
      <c r="G4" s="7"/>
      <c r="H4" s="7"/>
      <c r="I4" s="7"/>
      <c r="J4" s="7"/>
      <c r="K4" s="7"/>
      <c r="L4" s="8"/>
      <c r="M4" s="9"/>
      <c r="N4" s="5">
        <v>1</v>
      </c>
      <c r="O4" s="5">
        <v>1</v>
      </c>
      <c r="P4" s="10"/>
      <c r="Q4" s="9"/>
      <c r="R4" s="5"/>
      <c r="S4" s="5"/>
      <c r="T4" s="5"/>
      <c r="U4" s="10"/>
      <c r="V4" s="11">
        <f aca="true" t="shared" si="0" ref="V4:V5">SUM(E4:U4)</f>
        <v>2</v>
      </c>
      <c r="W4" s="12" t="s">
        <v>6</v>
      </c>
      <c r="X4" s="13"/>
    </row>
    <row r="5" spans="1:24" ht="14.25">
      <c r="A5" s="5">
        <v>2</v>
      </c>
      <c r="B5" t="s">
        <v>9</v>
      </c>
      <c r="C5" t="s">
        <v>10</v>
      </c>
      <c r="D5" t="s">
        <v>11</v>
      </c>
      <c r="E5" s="9"/>
      <c r="F5" s="5"/>
      <c r="G5" s="5"/>
      <c r="H5" s="5"/>
      <c r="I5" s="5"/>
      <c r="J5" s="5"/>
      <c r="K5" s="5"/>
      <c r="L5" s="10"/>
      <c r="M5" s="9">
        <v>1</v>
      </c>
      <c r="N5" s="5"/>
      <c r="O5" s="5"/>
      <c r="P5" s="10"/>
      <c r="Q5" s="9">
        <v>1</v>
      </c>
      <c r="R5" s="5"/>
      <c r="S5" s="5"/>
      <c r="T5" s="5"/>
      <c r="U5" s="10"/>
      <c r="V5" s="14">
        <f t="shared" si="0"/>
        <v>2</v>
      </c>
      <c r="W5" s="15" t="s">
        <v>9</v>
      </c>
      <c r="X5" s="13"/>
    </row>
    <row r="6" spans="1:24" ht="14.25">
      <c r="A6" s="16"/>
      <c r="B6" s="17" t="s">
        <v>12</v>
      </c>
      <c r="C6" s="17" t="s">
        <v>13</v>
      </c>
      <c r="D6" s="17" t="s">
        <v>14</v>
      </c>
      <c r="E6" s="48"/>
      <c r="F6" s="49"/>
      <c r="G6" s="50"/>
      <c r="H6" s="50"/>
      <c r="I6" s="50"/>
      <c r="J6" s="50"/>
      <c r="K6" s="50"/>
      <c r="L6" s="51"/>
      <c r="M6" s="48"/>
      <c r="N6" s="50"/>
      <c r="O6" s="50"/>
      <c r="P6" s="51"/>
      <c r="Q6" s="48"/>
      <c r="R6" s="50"/>
      <c r="S6" s="50"/>
      <c r="T6" s="50"/>
      <c r="U6" s="51"/>
      <c r="V6" s="52">
        <v>0</v>
      </c>
      <c r="W6" s="53" t="s">
        <v>12</v>
      </c>
      <c r="X6" s="23" t="s">
        <v>15</v>
      </c>
    </row>
    <row r="7" spans="1:24" ht="14.25">
      <c r="A7" s="5">
        <v>3</v>
      </c>
      <c r="B7" t="s">
        <v>16</v>
      </c>
      <c r="C7" t="s">
        <v>17</v>
      </c>
      <c r="D7" t="s">
        <v>18</v>
      </c>
      <c r="E7" s="9">
        <v>1</v>
      </c>
      <c r="F7" s="5"/>
      <c r="G7" s="5"/>
      <c r="H7" s="5"/>
      <c r="I7" s="5"/>
      <c r="J7" s="5"/>
      <c r="K7" s="5"/>
      <c r="L7" s="10"/>
      <c r="M7" s="9"/>
      <c r="N7" s="5"/>
      <c r="O7" s="5"/>
      <c r="P7" s="10"/>
      <c r="Q7" s="9"/>
      <c r="R7" s="5"/>
      <c r="S7" s="5"/>
      <c r="T7" s="5"/>
      <c r="U7" s="10"/>
      <c r="V7" s="14">
        <f aca="true" t="shared" si="1" ref="V7:V45">SUM(E7:U7)</f>
        <v>1</v>
      </c>
      <c r="W7" s="15" t="s">
        <v>19</v>
      </c>
      <c r="X7" s="13"/>
    </row>
    <row r="8" spans="1:24" ht="14.25">
      <c r="A8" s="5">
        <v>4</v>
      </c>
      <c r="B8" s="17" t="s">
        <v>16</v>
      </c>
      <c r="C8" s="17" t="s">
        <v>20</v>
      </c>
      <c r="D8" s="17" t="s">
        <v>18</v>
      </c>
      <c r="E8" s="9"/>
      <c r="G8" s="5"/>
      <c r="H8" s="5">
        <v>1</v>
      </c>
      <c r="I8" s="5"/>
      <c r="J8" s="5"/>
      <c r="K8" s="5"/>
      <c r="L8" s="10"/>
      <c r="M8" s="9"/>
      <c r="N8" s="5"/>
      <c r="O8" s="5"/>
      <c r="P8" s="10"/>
      <c r="Q8" s="9"/>
      <c r="R8" s="5"/>
      <c r="S8" s="5"/>
      <c r="T8" s="5"/>
      <c r="U8" s="10"/>
      <c r="V8" s="14">
        <f t="shared" si="1"/>
        <v>1</v>
      </c>
      <c r="W8" s="24" t="s">
        <v>21</v>
      </c>
      <c r="X8" s="13" t="s">
        <v>22</v>
      </c>
    </row>
    <row r="9" spans="1:24" ht="14.25">
      <c r="A9" s="5">
        <v>5</v>
      </c>
      <c r="B9" s="17" t="s">
        <v>16</v>
      </c>
      <c r="C9" s="17" t="s">
        <v>23</v>
      </c>
      <c r="D9" s="17" t="s">
        <v>24</v>
      </c>
      <c r="E9" s="9"/>
      <c r="G9" s="5"/>
      <c r="H9" s="5">
        <v>1</v>
      </c>
      <c r="I9" s="5"/>
      <c r="J9" s="5"/>
      <c r="K9" s="5"/>
      <c r="L9" s="10"/>
      <c r="M9" s="9"/>
      <c r="N9" s="5"/>
      <c r="O9" s="5"/>
      <c r="P9" s="10"/>
      <c r="Q9" s="9"/>
      <c r="R9" s="5"/>
      <c r="S9" s="5"/>
      <c r="T9" s="5"/>
      <c r="U9" s="10"/>
      <c r="V9" s="14">
        <f t="shared" si="1"/>
        <v>1</v>
      </c>
      <c r="W9" s="24" t="s">
        <v>25</v>
      </c>
      <c r="X9" s="13" t="s">
        <v>22</v>
      </c>
    </row>
    <row r="10" spans="1:24" ht="14.25">
      <c r="A10" s="5">
        <v>6</v>
      </c>
      <c r="B10" t="s">
        <v>26</v>
      </c>
      <c r="C10" t="s">
        <v>27</v>
      </c>
      <c r="D10" t="s">
        <v>28</v>
      </c>
      <c r="E10" s="9"/>
      <c r="F10" s="5"/>
      <c r="G10" s="5">
        <v>1</v>
      </c>
      <c r="H10" s="5"/>
      <c r="I10" s="5">
        <v>1</v>
      </c>
      <c r="J10" s="5"/>
      <c r="K10" s="5"/>
      <c r="L10" s="10"/>
      <c r="M10" s="9"/>
      <c r="N10" s="5"/>
      <c r="O10" s="5"/>
      <c r="P10" s="10"/>
      <c r="Q10" s="9"/>
      <c r="R10" s="5"/>
      <c r="S10" s="5"/>
      <c r="T10" s="5"/>
      <c r="U10" s="10"/>
      <c r="V10" s="14">
        <f t="shared" si="1"/>
        <v>2</v>
      </c>
      <c r="W10" s="15" t="s">
        <v>26</v>
      </c>
      <c r="X10" s="13"/>
    </row>
    <row r="11" spans="1:24" ht="14.25">
      <c r="A11" s="5">
        <v>7</v>
      </c>
      <c r="B11" t="s">
        <v>29</v>
      </c>
      <c r="C11" t="s">
        <v>30</v>
      </c>
      <c r="D11" t="s">
        <v>31</v>
      </c>
      <c r="E11" s="9"/>
      <c r="F11" s="5"/>
      <c r="G11" s="5"/>
      <c r="H11" s="5"/>
      <c r="I11" s="5"/>
      <c r="J11" s="5"/>
      <c r="K11" s="5">
        <v>1</v>
      </c>
      <c r="L11" s="10"/>
      <c r="M11" s="9"/>
      <c r="N11" s="5"/>
      <c r="O11" s="5"/>
      <c r="P11" s="10"/>
      <c r="Q11" s="9"/>
      <c r="R11" s="5"/>
      <c r="S11" s="5"/>
      <c r="T11" s="5"/>
      <c r="U11" s="10"/>
      <c r="V11" s="14">
        <f t="shared" si="1"/>
        <v>1</v>
      </c>
      <c r="W11" s="15" t="s">
        <v>29</v>
      </c>
      <c r="X11" s="13"/>
    </row>
    <row r="12" spans="1:24" ht="14.25">
      <c r="A12" s="5">
        <v>8</v>
      </c>
      <c r="B12" t="s">
        <v>32</v>
      </c>
      <c r="C12" t="s">
        <v>33</v>
      </c>
      <c r="D12" t="s">
        <v>8</v>
      </c>
      <c r="E12" s="9"/>
      <c r="F12" s="5"/>
      <c r="G12" s="5"/>
      <c r="H12" s="5"/>
      <c r="I12" s="5"/>
      <c r="J12" s="5"/>
      <c r="K12" s="5"/>
      <c r="L12" s="10"/>
      <c r="M12" s="9">
        <v>1</v>
      </c>
      <c r="N12" s="5">
        <v>1</v>
      </c>
      <c r="O12" s="5"/>
      <c r="P12" s="10"/>
      <c r="Q12" s="9">
        <v>1</v>
      </c>
      <c r="R12" s="5"/>
      <c r="S12" s="5"/>
      <c r="T12" s="5"/>
      <c r="U12" s="10"/>
      <c r="V12" s="14">
        <f t="shared" si="1"/>
        <v>3</v>
      </c>
      <c r="W12" s="15" t="s">
        <v>32</v>
      </c>
      <c r="X12" s="13"/>
    </row>
    <row r="13" spans="1:24" ht="14.25">
      <c r="A13" s="5">
        <v>9</v>
      </c>
      <c r="B13" t="s">
        <v>34</v>
      </c>
      <c r="C13" t="s">
        <v>35</v>
      </c>
      <c r="D13" t="s">
        <v>14</v>
      </c>
      <c r="E13" s="9">
        <v>1</v>
      </c>
      <c r="F13" s="5"/>
      <c r="G13" s="5">
        <v>1</v>
      </c>
      <c r="H13" s="5"/>
      <c r="I13" s="5"/>
      <c r="J13" s="5"/>
      <c r="K13" s="5"/>
      <c r="L13" s="10"/>
      <c r="M13" s="9"/>
      <c r="N13" s="5"/>
      <c r="O13" s="5"/>
      <c r="P13" s="10"/>
      <c r="Q13" s="9"/>
      <c r="R13" s="5"/>
      <c r="S13" s="5"/>
      <c r="T13" s="5"/>
      <c r="U13" s="10"/>
      <c r="V13" s="14">
        <f t="shared" si="1"/>
        <v>2</v>
      </c>
      <c r="W13" s="15" t="s">
        <v>34</v>
      </c>
      <c r="X13" s="13"/>
    </row>
    <row r="14" spans="1:24" ht="14.25">
      <c r="A14" s="5">
        <v>10</v>
      </c>
      <c r="B14" t="s">
        <v>36</v>
      </c>
      <c r="C14" t="s">
        <v>37</v>
      </c>
      <c r="D14" t="s">
        <v>38</v>
      </c>
      <c r="E14" s="9"/>
      <c r="F14" s="5"/>
      <c r="G14" s="5"/>
      <c r="H14" s="5"/>
      <c r="I14" s="5"/>
      <c r="J14" s="5"/>
      <c r="K14" s="5"/>
      <c r="L14" s="10"/>
      <c r="M14" s="9"/>
      <c r="N14" s="5">
        <v>1</v>
      </c>
      <c r="O14" s="5">
        <v>1</v>
      </c>
      <c r="P14" s="10"/>
      <c r="Q14" s="9"/>
      <c r="R14" s="5"/>
      <c r="S14" s="5">
        <v>1</v>
      </c>
      <c r="T14" s="5">
        <v>1</v>
      </c>
      <c r="U14" s="10"/>
      <c r="V14" s="14">
        <f t="shared" si="1"/>
        <v>4</v>
      </c>
      <c r="W14" s="15" t="s">
        <v>36</v>
      </c>
      <c r="X14" s="13"/>
    </row>
    <row r="15" spans="1:24" ht="14.25">
      <c r="A15" s="5">
        <v>11</v>
      </c>
      <c r="B15" t="s">
        <v>39</v>
      </c>
      <c r="C15" t="s">
        <v>40</v>
      </c>
      <c r="D15" t="s">
        <v>38</v>
      </c>
      <c r="E15" s="9">
        <v>1</v>
      </c>
      <c r="F15" s="5"/>
      <c r="G15" s="5"/>
      <c r="H15" s="5"/>
      <c r="I15" s="5"/>
      <c r="J15" s="5"/>
      <c r="K15" s="5"/>
      <c r="L15" s="10"/>
      <c r="M15" s="9"/>
      <c r="N15" s="5"/>
      <c r="O15" s="5"/>
      <c r="P15" s="10"/>
      <c r="Q15" s="9"/>
      <c r="R15" s="5"/>
      <c r="S15" s="5"/>
      <c r="T15" s="5"/>
      <c r="U15" s="10"/>
      <c r="V15" s="14">
        <f t="shared" si="1"/>
        <v>1</v>
      </c>
      <c r="W15" s="15" t="s">
        <v>39</v>
      </c>
      <c r="X15" s="13"/>
    </row>
    <row r="16" spans="1:24" ht="14.25">
      <c r="A16" s="5">
        <v>12</v>
      </c>
      <c r="B16" t="s">
        <v>41</v>
      </c>
      <c r="C16" t="s">
        <v>42</v>
      </c>
      <c r="D16" t="s">
        <v>8</v>
      </c>
      <c r="E16" s="9">
        <v>1</v>
      </c>
      <c r="F16" s="5"/>
      <c r="G16" s="5"/>
      <c r="H16" s="5"/>
      <c r="I16" s="5">
        <v>1</v>
      </c>
      <c r="J16" s="5"/>
      <c r="K16" s="5"/>
      <c r="L16" s="10"/>
      <c r="M16" s="9"/>
      <c r="N16" s="5"/>
      <c r="O16" s="5"/>
      <c r="P16" s="10"/>
      <c r="Q16" s="9"/>
      <c r="R16" s="5"/>
      <c r="S16" s="5"/>
      <c r="T16" s="5"/>
      <c r="U16" s="10"/>
      <c r="V16" s="14">
        <f t="shared" si="1"/>
        <v>2</v>
      </c>
      <c r="W16" s="15" t="s">
        <v>41</v>
      </c>
      <c r="X16" s="13"/>
    </row>
    <row r="17" spans="1:24" ht="14.25">
      <c r="A17" s="5">
        <v>13</v>
      </c>
      <c r="B17" t="s">
        <v>43</v>
      </c>
      <c r="C17" t="s">
        <v>44</v>
      </c>
      <c r="D17" t="s">
        <v>45</v>
      </c>
      <c r="E17" s="9"/>
      <c r="F17" s="5"/>
      <c r="G17" s="5">
        <v>1</v>
      </c>
      <c r="H17" s="5"/>
      <c r="I17" s="5">
        <v>1</v>
      </c>
      <c r="J17" s="5"/>
      <c r="K17" s="5"/>
      <c r="L17" s="10"/>
      <c r="M17" s="9"/>
      <c r="N17" s="5"/>
      <c r="O17" s="5"/>
      <c r="P17" s="10"/>
      <c r="Q17" s="9"/>
      <c r="R17" s="5"/>
      <c r="S17" s="5"/>
      <c r="T17" s="5"/>
      <c r="U17" s="10"/>
      <c r="V17" s="14">
        <f t="shared" si="1"/>
        <v>2</v>
      </c>
      <c r="W17" s="15" t="s">
        <v>43</v>
      </c>
      <c r="X17" s="13"/>
    </row>
    <row r="18" spans="1:24" ht="14.25">
      <c r="A18" s="5">
        <v>14</v>
      </c>
      <c r="B18" t="s">
        <v>46</v>
      </c>
      <c r="C18" t="s">
        <v>47</v>
      </c>
      <c r="D18" s="25" t="s">
        <v>31</v>
      </c>
      <c r="E18" s="9"/>
      <c r="F18" s="5"/>
      <c r="G18" s="5"/>
      <c r="H18" s="5"/>
      <c r="I18" s="5"/>
      <c r="J18" s="5"/>
      <c r="K18" s="5"/>
      <c r="L18" s="10"/>
      <c r="M18" s="9"/>
      <c r="N18" s="5"/>
      <c r="O18" s="5"/>
      <c r="P18" s="10"/>
      <c r="Q18" s="9"/>
      <c r="R18" s="5"/>
      <c r="S18" s="5"/>
      <c r="T18" s="5"/>
      <c r="U18" s="10">
        <v>1</v>
      </c>
      <c r="V18" s="14">
        <f t="shared" si="1"/>
        <v>1</v>
      </c>
      <c r="W18" s="15" t="s">
        <v>46</v>
      </c>
      <c r="X18" s="13"/>
    </row>
    <row r="19" spans="1:24" ht="14.25">
      <c r="A19" s="5">
        <v>15</v>
      </c>
      <c r="B19" t="s">
        <v>48</v>
      </c>
      <c r="C19" t="s">
        <v>49</v>
      </c>
      <c r="D19" t="s">
        <v>8</v>
      </c>
      <c r="E19" s="9"/>
      <c r="F19" s="5"/>
      <c r="G19" s="5"/>
      <c r="H19" s="5"/>
      <c r="I19" s="5"/>
      <c r="J19" s="5"/>
      <c r="K19" s="5"/>
      <c r="L19" s="10"/>
      <c r="M19" s="9"/>
      <c r="N19" s="5"/>
      <c r="O19" s="5"/>
      <c r="P19" s="10"/>
      <c r="Q19" s="9">
        <v>1</v>
      </c>
      <c r="R19" s="5"/>
      <c r="S19" s="5"/>
      <c r="T19" s="5">
        <v>1</v>
      </c>
      <c r="U19" s="10"/>
      <c r="V19" s="14">
        <f t="shared" si="1"/>
        <v>2</v>
      </c>
      <c r="W19" s="15" t="s">
        <v>48</v>
      </c>
      <c r="X19" s="13"/>
    </row>
    <row r="20" spans="1:24" ht="14.25">
      <c r="A20" s="5">
        <v>16</v>
      </c>
      <c r="B20" t="s">
        <v>50</v>
      </c>
      <c r="C20" t="s">
        <v>51</v>
      </c>
      <c r="D20" t="s">
        <v>8</v>
      </c>
      <c r="E20" s="9"/>
      <c r="F20" s="5"/>
      <c r="G20" s="5"/>
      <c r="H20" s="5"/>
      <c r="I20" s="5">
        <v>1</v>
      </c>
      <c r="J20" s="5"/>
      <c r="K20" s="5">
        <v>1</v>
      </c>
      <c r="L20" s="10">
        <v>1</v>
      </c>
      <c r="M20" s="9"/>
      <c r="N20" s="5">
        <v>1</v>
      </c>
      <c r="O20" s="5"/>
      <c r="P20" s="10">
        <v>1</v>
      </c>
      <c r="Q20" s="9"/>
      <c r="R20" s="5"/>
      <c r="S20" s="5"/>
      <c r="T20" s="5"/>
      <c r="U20" s="10">
        <v>1</v>
      </c>
      <c r="V20" s="14">
        <f t="shared" si="1"/>
        <v>6</v>
      </c>
      <c r="W20" s="15" t="s">
        <v>50</v>
      </c>
      <c r="X20" s="13"/>
    </row>
    <row r="21" spans="1:24" ht="14.25">
      <c r="A21" s="5">
        <v>17</v>
      </c>
      <c r="B21" s="17" t="s">
        <v>52</v>
      </c>
      <c r="C21" s="17" t="s">
        <v>53</v>
      </c>
      <c r="D21" s="17" t="s">
        <v>14</v>
      </c>
      <c r="E21" s="9"/>
      <c r="F21" s="5">
        <v>1</v>
      </c>
      <c r="G21" s="5"/>
      <c r="H21" s="5"/>
      <c r="I21" s="5"/>
      <c r="J21" s="5"/>
      <c r="K21" s="5"/>
      <c r="L21" s="10"/>
      <c r="M21" s="9"/>
      <c r="N21" s="5"/>
      <c r="O21" s="5"/>
      <c r="P21" s="10"/>
      <c r="Q21" s="9"/>
      <c r="R21" s="5"/>
      <c r="S21" s="5"/>
      <c r="T21" s="5"/>
      <c r="U21" s="10"/>
      <c r="V21" s="14">
        <f t="shared" si="1"/>
        <v>1</v>
      </c>
      <c r="W21" s="24" t="s">
        <v>52</v>
      </c>
      <c r="X21" s="13" t="s">
        <v>22</v>
      </c>
    </row>
    <row r="22" spans="1:24" ht="14.25">
      <c r="A22" s="5">
        <v>18</v>
      </c>
      <c r="B22" t="s">
        <v>54</v>
      </c>
      <c r="C22" t="s">
        <v>55</v>
      </c>
      <c r="D22" t="s">
        <v>56</v>
      </c>
      <c r="E22" s="9"/>
      <c r="F22" s="5"/>
      <c r="G22" s="5"/>
      <c r="H22" s="5"/>
      <c r="I22" s="5"/>
      <c r="J22" s="5"/>
      <c r="K22" s="5">
        <v>1</v>
      </c>
      <c r="L22" s="10"/>
      <c r="M22" s="9"/>
      <c r="N22" s="5"/>
      <c r="O22" s="5"/>
      <c r="P22" s="10"/>
      <c r="Q22" s="9"/>
      <c r="R22" s="5"/>
      <c r="S22" s="5"/>
      <c r="T22" s="5"/>
      <c r="U22" s="10"/>
      <c r="V22" s="14">
        <f t="shared" si="1"/>
        <v>1</v>
      </c>
      <c r="W22" s="15" t="s">
        <v>54</v>
      </c>
      <c r="X22" s="13"/>
    </row>
    <row r="23" spans="1:24" ht="14.25">
      <c r="A23" s="5">
        <v>19</v>
      </c>
      <c r="B23" t="s">
        <v>57</v>
      </c>
      <c r="C23" t="s">
        <v>58</v>
      </c>
      <c r="D23" t="s">
        <v>45</v>
      </c>
      <c r="E23" s="9"/>
      <c r="F23" s="5"/>
      <c r="G23" s="5"/>
      <c r="H23" s="5"/>
      <c r="I23" s="5"/>
      <c r="J23" s="5"/>
      <c r="K23" s="5">
        <v>1</v>
      </c>
      <c r="L23" s="10"/>
      <c r="M23" s="9"/>
      <c r="N23" s="5"/>
      <c r="O23" s="5"/>
      <c r="P23" s="10"/>
      <c r="Q23" s="9"/>
      <c r="R23" s="5"/>
      <c r="S23" s="5"/>
      <c r="T23" s="5"/>
      <c r="U23" s="10"/>
      <c r="V23" s="14">
        <f t="shared" si="1"/>
        <v>1</v>
      </c>
      <c r="W23" s="15" t="s">
        <v>57</v>
      </c>
      <c r="X23" s="13"/>
    </row>
    <row r="24" spans="1:24" ht="14.25">
      <c r="A24" s="16">
        <v>20</v>
      </c>
      <c r="B24" t="s">
        <v>59</v>
      </c>
      <c r="C24" t="s">
        <v>60</v>
      </c>
      <c r="D24" t="s">
        <v>31</v>
      </c>
      <c r="E24" s="18"/>
      <c r="F24" s="16"/>
      <c r="G24" s="16"/>
      <c r="H24" s="16"/>
      <c r="I24" s="16"/>
      <c r="J24" s="16"/>
      <c r="K24" s="16"/>
      <c r="L24" s="20"/>
      <c r="M24" s="18"/>
      <c r="N24" s="16"/>
      <c r="O24" s="16"/>
      <c r="P24" s="20"/>
      <c r="Q24" s="18"/>
      <c r="R24" s="16"/>
      <c r="S24" s="16"/>
      <c r="T24" s="16"/>
      <c r="U24" s="20"/>
      <c r="V24" s="21">
        <f t="shared" si="1"/>
        <v>0</v>
      </c>
      <c r="W24" s="22" t="s">
        <v>59</v>
      </c>
      <c r="X24" s="19" t="s">
        <v>15</v>
      </c>
    </row>
    <row r="25" spans="1:24" ht="14.25">
      <c r="A25" s="5">
        <v>21</v>
      </c>
      <c r="B25" t="s">
        <v>61</v>
      </c>
      <c r="C25" t="s">
        <v>62</v>
      </c>
      <c r="D25" t="s">
        <v>8</v>
      </c>
      <c r="E25" s="9"/>
      <c r="F25" s="5"/>
      <c r="G25" s="5"/>
      <c r="H25" s="5"/>
      <c r="I25" s="5"/>
      <c r="J25" s="5"/>
      <c r="K25" s="5">
        <v>1</v>
      </c>
      <c r="L25" s="10"/>
      <c r="M25" s="9"/>
      <c r="N25" s="5"/>
      <c r="O25" s="5"/>
      <c r="P25" s="10"/>
      <c r="Q25" s="9"/>
      <c r="R25" s="5"/>
      <c r="S25" s="5"/>
      <c r="T25" s="5"/>
      <c r="U25" s="10"/>
      <c r="V25" s="14">
        <f t="shared" si="1"/>
        <v>1</v>
      </c>
      <c r="W25" s="15" t="s">
        <v>61</v>
      </c>
      <c r="X25" s="13"/>
    </row>
    <row r="26" spans="1:24" ht="14.25">
      <c r="A26" s="5">
        <v>22</v>
      </c>
      <c r="B26" t="s">
        <v>63</v>
      </c>
      <c r="C26" t="s">
        <v>64</v>
      </c>
      <c r="D26" t="s">
        <v>8</v>
      </c>
      <c r="E26" s="9">
        <v>1</v>
      </c>
      <c r="F26" s="5"/>
      <c r="G26" s="5"/>
      <c r="H26" s="5"/>
      <c r="I26" s="5"/>
      <c r="J26" s="5"/>
      <c r="K26" s="5"/>
      <c r="L26" s="10"/>
      <c r="M26" s="9">
        <v>1</v>
      </c>
      <c r="N26" s="5"/>
      <c r="O26" s="5"/>
      <c r="P26" s="10"/>
      <c r="Q26" s="9"/>
      <c r="R26" s="5"/>
      <c r="S26" s="5"/>
      <c r="T26" s="5"/>
      <c r="U26" s="10"/>
      <c r="V26" s="14">
        <f t="shared" si="1"/>
        <v>2</v>
      </c>
      <c r="W26" s="15" t="s">
        <v>63</v>
      </c>
      <c r="X26" s="13"/>
    </row>
    <row r="27" spans="1:24" ht="14.25">
      <c r="A27" s="16"/>
      <c r="B27" t="s">
        <v>65</v>
      </c>
      <c r="C27" t="s">
        <v>66</v>
      </c>
      <c r="D27" s="25" t="s">
        <v>31</v>
      </c>
      <c r="E27" s="18"/>
      <c r="F27" s="16"/>
      <c r="G27" s="16"/>
      <c r="H27" s="16"/>
      <c r="I27" s="16"/>
      <c r="J27" s="16"/>
      <c r="K27" s="26"/>
      <c r="L27" s="20"/>
      <c r="M27" s="18"/>
      <c r="N27" s="16"/>
      <c r="O27" s="16"/>
      <c r="P27" s="20"/>
      <c r="Q27" s="18"/>
      <c r="R27" s="16"/>
      <c r="S27" s="16"/>
      <c r="T27" s="16"/>
      <c r="U27" s="20"/>
      <c r="V27" s="21">
        <f t="shared" si="1"/>
        <v>0</v>
      </c>
      <c r="W27" s="22" t="s">
        <v>65</v>
      </c>
      <c r="X27" s="23" t="s">
        <v>15</v>
      </c>
    </row>
    <row r="28" spans="1:24" ht="14.25">
      <c r="A28" s="5">
        <v>23</v>
      </c>
      <c r="B28" t="s">
        <v>67</v>
      </c>
      <c r="C28" t="s">
        <v>68</v>
      </c>
      <c r="D28" t="s">
        <v>8</v>
      </c>
      <c r="E28" s="9"/>
      <c r="F28" s="5"/>
      <c r="G28" s="5"/>
      <c r="H28" s="5"/>
      <c r="I28" s="5"/>
      <c r="J28" s="5"/>
      <c r="K28" s="5"/>
      <c r="L28" s="10"/>
      <c r="M28" s="9"/>
      <c r="N28" s="5"/>
      <c r="O28" s="5"/>
      <c r="P28" s="10"/>
      <c r="Q28" s="9">
        <v>1</v>
      </c>
      <c r="R28" s="5"/>
      <c r="S28" s="5"/>
      <c r="T28" s="5"/>
      <c r="U28" s="10"/>
      <c r="V28" s="14">
        <f t="shared" si="1"/>
        <v>1</v>
      </c>
      <c r="W28" s="15" t="s">
        <v>67</v>
      </c>
      <c r="X28" s="13"/>
    </row>
    <row r="29" spans="1:24" ht="14.25">
      <c r="A29" s="5">
        <v>24</v>
      </c>
      <c r="B29" t="s">
        <v>69</v>
      </c>
      <c r="C29" t="s">
        <v>70</v>
      </c>
      <c r="D29" t="s">
        <v>28</v>
      </c>
      <c r="E29" s="9"/>
      <c r="F29" s="5"/>
      <c r="G29" s="5"/>
      <c r="H29" s="5"/>
      <c r="I29" s="5">
        <v>1</v>
      </c>
      <c r="J29" s="5"/>
      <c r="K29" s="5">
        <v>1</v>
      </c>
      <c r="L29" s="10"/>
      <c r="M29" s="9"/>
      <c r="N29" s="5"/>
      <c r="O29" s="5"/>
      <c r="P29" s="10"/>
      <c r="Q29" s="9"/>
      <c r="R29" s="5"/>
      <c r="S29" s="5"/>
      <c r="T29" s="5"/>
      <c r="U29" s="10">
        <v>1</v>
      </c>
      <c r="V29" s="14">
        <f t="shared" si="1"/>
        <v>3</v>
      </c>
      <c r="W29" s="15" t="s">
        <v>69</v>
      </c>
      <c r="X29" s="13"/>
    </row>
    <row r="30" spans="1:24" ht="14.25">
      <c r="A30" s="5">
        <v>25</v>
      </c>
      <c r="B30" s="17" t="s">
        <v>71</v>
      </c>
      <c r="C30" s="17" t="s">
        <v>72</v>
      </c>
      <c r="D30" s="17" t="s">
        <v>8</v>
      </c>
      <c r="E30" s="9"/>
      <c r="F30" s="5">
        <v>1</v>
      </c>
      <c r="G30" s="5"/>
      <c r="H30" s="5"/>
      <c r="I30" s="5"/>
      <c r="J30" s="5"/>
      <c r="K30" s="5"/>
      <c r="L30" s="10"/>
      <c r="M30" s="9"/>
      <c r="N30" s="5"/>
      <c r="O30" s="5"/>
      <c r="P30" s="10"/>
      <c r="Q30" s="9"/>
      <c r="R30" s="5">
        <v>1</v>
      </c>
      <c r="S30" s="5"/>
      <c r="T30" s="5"/>
      <c r="U30" s="10"/>
      <c r="V30" s="14">
        <f t="shared" si="1"/>
        <v>2</v>
      </c>
      <c r="W30" s="24" t="s">
        <v>71</v>
      </c>
      <c r="X30" s="13" t="s">
        <v>22</v>
      </c>
    </row>
    <row r="31" spans="1:24" ht="14.25">
      <c r="A31" s="5">
        <v>26</v>
      </c>
      <c r="B31" t="s">
        <v>73</v>
      </c>
      <c r="C31" t="s">
        <v>74</v>
      </c>
      <c r="D31" t="s">
        <v>8</v>
      </c>
      <c r="E31" s="9"/>
      <c r="F31" s="5"/>
      <c r="G31" s="5"/>
      <c r="H31" s="5"/>
      <c r="I31" s="5"/>
      <c r="J31" s="5"/>
      <c r="K31" s="5"/>
      <c r="L31" s="10"/>
      <c r="M31" s="9"/>
      <c r="N31" s="5">
        <v>1</v>
      </c>
      <c r="O31" s="5"/>
      <c r="P31" s="10"/>
      <c r="Q31" s="9"/>
      <c r="R31" s="5"/>
      <c r="S31" s="5"/>
      <c r="T31" s="5">
        <v>1</v>
      </c>
      <c r="U31" s="10"/>
      <c r="V31" s="14">
        <f t="shared" si="1"/>
        <v>2</v>
      </c>
      <c r="W31" s="15" t="s">
        <v>73</v>
      </c>
      <c r="X31" s="13"/>
    </row>
    <row r="32" spans="1:24" ht="14.25">
      <c r="A32" s="5">
        <v>27</v>
      </c>
      <c r="B32" t="s">
        <v>75</v>
      </c>
      <c r="C32" t="s">
        <v>76</v>
      </c>
      <c r="D32" t="s">
        <v>18</v>
      </c>
      <c r="E32" s="9"/>
      <c r="F32" s="5"/>
      <c r="G32" s="5">
        <v>1</v>
      </c>
      <c r="H32" s="5"/>
      <c r="I32" s="5">
        <v>1</v>
      </c>
      <c r="J32" s="5"/>
      <c r="K32" s="5"/>
      <c r="L32" s="10"/>
      <c r="M32" s="9"/>
      <c r="N32" s="5"/>
      <c r="O32" s="5"/>
      <c r="P32" s="10"/>
      <c r="Q32" s="9"/>
      <c r="R32" s="5"/>
      <c r="S32" s="5"/>
      <c r="T32" s="5"/>
      <c r="U32" s="10"/>
      <c r="V32" s="14">
        <f t="shared" si="1"/>
        <v>2</v>
      </c>
      <c r="W32" s="15" t="s">
        <v>75</v>
      </c>
      <c r="X32" s="13"/>
    </row>
    <row r="33" spans="1:24" ht="14.25">
      <c r="A33" s="5">
        <v>28</v>
      </c>
      <c r="B33" t="s">
        <v>77</v>
      </c>
      <c r="C33" t="s">
        <v>64</v>
      </c>
      <c r="D33" t="s">
        <v>8</v>
      </c>
      <c r="E33" s="9"/>
      <c r="F33" s="5"/>
      <c r="G33" s="5"/>
      <c r="H33" s="5"/>
      <c r="I33" s="5"/>
      <c r="J33" s="5"/>
      <c r="K33" s="5"/>
      <c r="L33" s="10"/>
      <c r="M33" s="9">
        <v>1</v>
      </c>
      <c r="N33" s="5">
        <v>1</v>
      </c>
      <c r="O33" s="5"/>
      <c r="P33" s="10"/>
      <c r="Q33" s="9">
        <v>1</v>
      </c>
      <c r="T33" s="5"/>
      <c r="U33" s="10"/>
      <c r="V33" s="14">
        <f t="shared" si="1"/>
        <v>3</v>
      </c>
      <c r="W33" s="15" t="s">
        <v>77</v>
      </c>
      <c r="X33" s="13"/>
    </row>
    <row r="34" spans="1:24" ht="14.25">
      <c r="A34" s="5">
        <v>29</v>
      </c>
      <c r="B34" t="s">
        <v>78</v>
      </c>
      <c r="C34" t="s">
        <v>58</v>
      </c>
      <c r="D34" t="s">
        <v>56</v>
      </c>
      <c r="E34" s="9"/>
      <c r="F34" s="5"/>
      <c r="G34" s="5"/>
      <c r="H34" s="5"/>
      <c r="I34" s="5">
        <v>1</v>
      </c>
      <c r="J34" s="5"/>
      <c r="K34" s="5">
        <v>1</v>
      </c>
      <c r="L34" s="10"/>
      <c r="M34" s="9"/>
      <c r="N34" s="5"/>
      <c r="O34" s="5"/>
      <c r="P34" s="10"/>
      <c r="Q34" s="9"/>
      <c r="R34" s="5"/>
      <c r="S34" s="5"/>
      <c r="T34" s="5"/>
      <c r="U34" s="10"/>
      <c r="V34" s="14">
        <f t="shared" si="1"/>
        <v>2</v>
      </c>
      <c r="W34" s="15" t="s">
        <v>78</v>
      </c>
      <c r="X34" s="13"/>
    </row>
    <row r="35" spans="1:24" ht="14.25">
      <c r="A35" s="5">
        <v>30</v>
      </c>
      <c r="B35" t="s">
        <v>79</v>
      </c>
      <c r="C35" t="s">
        <v>80</v>
      </c>
      <c r="D35" t="s">
        <v>14</v>
      </c>
      <c r="E35" s="9"/>
      <c r="F35" s="5"/>
      <c r="G35" s="5"/>
      <c r="H35" s="5"/>
      <c r="I35" s="5">
        <v>1</v>
      </c>
      <c r="J35" s="5"/>
      <c r="K35" s="5">
        <v>1</v>
      </c>
      <c r="L35" s="10"/>
      <c r="M35" s="9"/>
      <c r="N35" s="5"/>
      <c r="O35" s="5"/>
      <c r="P35" s="10"/>
      <c r="Q35" s="9"/>
      <c r="R35" s="5"/>
      <c r="S35" s="5"/>
      <c r="T35" s="5"/>
      <c r="U35" s="10"/>
      <c r="V35" s="14">
        <f t="shared" si="1"/>
        <v>2</v>
      </c>
      <c r="W35" s="15" t="s">
        <v>79</v>
      </c>
      <c r="X35" s="13"/>
    </row>
    <row r="36" spans="1:24" ht="14.25">
      <c r="A36" s="5">
        <v>31</v>
      </c>
      <c r="B36" t="s">
        <v>81</v>
      </c>
      <c r="C36" t="s">
        <v>47</v>
      </c>
      <c r="D36" t="s">
        <v>8</v>
      </c>
      <c r="E36" s="9"/>
      <c r="F36" s="5"/>
      <c r="G36" s="5">
        <v>1</v>
      </c>
      <c r="H36" s="5"/>
      <c r="I36" s="5"/>
      <c r="J36" s="5"/>
      <c r="K36" s="5"/>
      <c r="L36" s="10"/>
      <c r="M36" s="9"/>
      <c r="N36" s="5">
        <v>1</v>
      </c>
      <c r="O36" s="5"/>
      <c r="P36" s="10"/>
      <c r="Q36" s="9"/>
      <c r="R36" s="5"/>
      <c r="S36" s="5"/>
      <c r="T36" s="5"/>
      <c r="U36" s="10"/>
      <c r="V36" s="14">
        <f t="shared" si="1"/>
        <v>2</v>
      </c>
      <c r="W36" s="15" t="s">
        <v>82</v>
      </c>
      <c r="X36" s="13"/>
    </row>
    <row r="37" spans="1:24" ht="14.25">
      <c r="A37" s="5">
        <v>32</v>
      </c>
      <c r="B37" s="17" t="s">
        <v>81</v>
      </c>
      <c r="C37" s="17" t="s">
        <v>83</v>
      </c>
      <c r="D37" s="17" t="s">
        <v>8</v>
      </c>
      <c r="E37" s="9"/>
      <c r="F37" s="5">
        <v>1</v>
      </c>
      <c r="G37" s="5"/>
      <c r="H37" s="5">
        <v>1</v>
      </c>
      <c r="I37" s="5"/>
      <c r="J37" s="5">
        <v>1</v>
      </c>
      <c r="K37" s="5"/>
      <c r="L37" s="10"/>
      <c r="M37" s="9"/>
      <c r="N37" s="5"/>
      <c r="O37" s="5"/>
      <c r="P37" s="10"/>
      <c r="Q37" s="9"/>
      <c r="R37" s="5"/>
      <c r="S37" s="5"/>
      <c r="T37" s="5"/>
      <c r="U37" s="10"/>
      <c r="V37" s="14">
        <f t="shared" si="1"/>
        <v>3</v>
      </c>
      <c r="W37" s="24" t="s">
        <v>84</v>
      </c>
      <c r="X37" s="13" t="s">
        <v>22</v>
      </c>
    </row>
    <row r="38" spans="1:24" ht="14.25">
      <c r="A38" s="26"/>
      <c r="B38" t="s">
        <v>85</v>
      </c>
      <c r="C38" t="s">
        <v>86</v>
      </c>
      <c r="D38" t="s">
        <v>87</v>
      </c>
      <c r="E38" s="27"/>
      <c r="F38" s="26"/>
      <c r="G38" s="26"/>
      <c r="H38" s="26"/>
      <c r="I38" s="26"/>
      <c r="J38" s="26"/>
      <c r="K38" s="26"/>
      <c r="L38" s="28"/>
      <c r="M38" s="27"/>
      <c r="N38" s="26"/>
      <c r="O38" s="26"/>
      <c r="P38" s="28"/>
      <c r="Q38" s="27"/>
      <c r="R38" s="26"/>
      <c r="S38" s="26"/>
      <c r="T38" s="26"/>
      <c r="U38" s="28"/>
      <c r="V38" s="29">
        <f t="shared" si="1"/>
        <v>0</v>
      </c>
      <c r="W38" s="30" t="s">
        <v>85</v>
      </c>
      <c r="X38" s="23" t="s">
        <v>15</v>
      </c>
    </row>
    <row r="39" spans="1:24" ht="14.25">
      <c r="A39" s="5">
        <v>33</v>
      </c>
      <c r="B39" t="s">
        <v>88</v>
      </c>
      <c r="C39" t="s">
        <v>68</v>
      </c>
      <c r="D39" t="s">
        <v>8</v>
      </c>
      <c r="E39" s="9"/>
      <c r="F39" s="5"/>
      <c r="G39" s="5"/>
      <c r="H39" s="5"/>
      <c r="I39" s="5"/>
      <c r="J39" s="5"/>
      <c r="K39" s="5"/>
      <c r="L39" s="10"/>
      <c r="M39" s="9"/>
      <c r="N39" s="5">
        <v>1</v>
      </c>
      <c r="O39" s="5"/>
      <c r="P39" s="10"/>
      <c r="Q39" s="9"/>
      <c r="R39" s="5"/>
      <c r="S39" s="5"/>
      <c r="T39" s="5"/>
      <c r="U39" s="10"/>
      <c r="V39" s="14">
        <f t="shared" si="1"/>
        <v>1</v>
      </c>
      <c r="W39" s="15" t="s">
        <v>88</v>
      </c>
      <c r="X39" t="s">
        <v>89</v>
      </c>
    </row>
    <row r="40" spans="1:24" ht="14.25">
      <c r="A40" s="5">
        <v>34</v>
      </c>
      <c r="B40" t="s">
        <v>90</v>
      </c>
      <c r="C40" t="s">
        <v>91</v>
      </c>
      <c r="D40" t="s">
        <v>92</v>
      </c>
      <c r="E40" s="9"/>
      <c r="F40" s="5"/>
      <c r="G40" s="5"/>
      <c r="H40" s="5"/>
      <c r="I40" s="5"/>
      <c r="J40" s="5"/>
      <c r="K40" s="5"/>
      <c r="L40" s="10"/>
      <c r="M40" s="9"/>
      <c r="N40" s="5"/>
      <c r="O40" s="5">
        <v>1</v>
      </c>
      <c r="P40" s="10"/>
      <c r="Q40" s="9"/>
      <c r="R40" s="5"/>
      <c r="S40" s="5"/>
      <c r="T40" s="5">
        <v>1</v>
      </c>
      <c r="U40" s="10"/>
      <c r="V40" s="14">
        <f t="shared" si="1"/>
        <v>2</v>
      </c>
      <c r="W40" s="15" t="s">
        <v>90</v>
      </c>
      <c r="X40" s="13"/>
    </row>
    <row r="41" spans="1:24" ht="14.25">
      <c r="A41" s="5">
        <v>35</v>
      </c>
      <c r="B41" t="s">
        <v>93</v>
      </c>
      <c r="C41" t="s">
        <v>30</v>
      </c>
      <c r="D41" t="s">
        <v>8</v>
      </c>
      <c r="E41" s="9"/>
      <c r="F41" s="5"/>
      <c r="G41" s="5">
        <v>1</v>
      </c>
      <c r="H41" s="5"/>
      <c r="I41" s="5"/>
      <c r="J41" s="5"/>
      <c r="K41" s="5"/>
      <c r="L41" s="10"/>
      <c r="M41" s="9"/>
      <c r="N41" s="5"/>
      <c r="O41" s="5"/>
      <c r="P41" s="10"/>
      <c r="Q41" s="9"/>
      <c r="R41" s="5"/>
      <c r="S41" s="5"/>
      <c r="T41" s="5"/>
      <c r="U41" s="10"/>
      <c r="V41" s="14">
        <f t="shared" si="1"/>
        <v>1</v>
      </c>
      <c r="W41" s="15" t="s">
        <v>93</v>
      </c>
      <c r="X41" s="13"/>
    </row>
    <row r="42" spans="1:24" ht="14.25">
      <c r="A42" s="5">
        <v>36</v>
      </c>
      <c r="B42" t="s">
        <v>94</v>
      </c>
      <c r="C42" t="s">
        <v>95</v>
      </c>
      <c r="D42" t="s">
        <v>92</v>
      </c>
      <c r="E42" s="9"/>
      <c r="F42" s="5"/>
      <c r="G42" s="5"/>
      <c r="H42" s="5"/>
      <c r="I42" s="5"/>
      <c r="J42" s="5"/>
      <c r="K42" s="5"/>
      <c r="L42" s="10"/>
      <c r="M42" s="9">
        <v>1</v>
      </c>
      <c r="N42" s="5"/>
      <c r="O42" s="5">
        <v>1</v>
      </c>
      <c r="P42" s="10"/>
      <c r="Q42" s="9"/>
      <c r="R42" s="5"/>
      <c r="S42" s="5"/>
      <c r="T42" s="5">
        <v>1</v>
      </c>
      <c r="U42" s="10"/>
      <c r="V42" s="14">
        <f t="shared" si="1"/>
        <v>3</v>
      </c>
      <c r="W42" s="15" t="s">
        <v>94</v>
      </c>
      <c r="X42" s="13"/>
    </row>
    <row r="43" spans="1:24" ht="14.25">
      <c r="A43" s="50"/>
      <c r="B43" t="s">
        <v>96</v>
      </c>
      <c r="C43" s="25" t="s">
        <v>95</v>
      </c>
      <c r="D43" s="25" t="s">
        <v>31</v>
      </c>
      <c r="E43" s="54"/>
      <c r="F43" s="50"/>
      <c r="G43" s="50"/>
      <c r="H43" s="50"/>
      <c r="I43" s="50"/>
      <c r="J43" s="50"/>
      <c r="K43" s="50"/>
      <c r="L43" s="51"/>
      <c r="M43" s="48"/>
      <c r="N43" s="50"/>
      <c r="O43" s="50"/>
      <c r="P43" s="51"/>
      <c r="Q43" s="48"/>
      <c r="R43" s="50"/>
      <c r="S43" s="50"/>
      <c r="T43" s="50"/>
      <c r="U43" s="51"/>
      <c r="V43" s="52">
        <f t="shared" si="1"/>
        <v>0</v>
      </c>
      <c r="W43" s="53" t="s">
        <v>96</v>
      </c>
      <c r="X43" s="23" t="s">
        <v>15</v>
      </c>
    </row>
    <row r="44" spans="1:24" ht="14.25">
      <c r="A44" s="5">
        <v>37</v>
      </c>
      <c r="B44" t="s">
        <v>97</v>
      </c>
      <c r="C44" t="s">
        <v>98</v>
      </c>
      <c r="D44" t="s">
        <v>38</v>
      </c>
      <c r="E44" s="9">
        <v>1</v>
      </c>
      <c r="F44" s="5"/>
      <c r="G44" s="5"/>
      <c r="H44" s="5"/>
      <c r="I44" s="5">
        <v>1</v>
      </c>
      <c r="J44" s="5"/>
      <c r="K44" s="5"/>
      <c r="L44" s="10"/>
      <c r="M44" s="9"/>
      <c r="N44" s="5"/>
      <c r="O44" s="5"/>
      <c r="P44" s="10"/>
      <c r="Q44" s="33"/>
      <c r="R44" s="34"/>
      <c r="S44" s="34"/>
      <c r="T44" s="34"/>
      <c r="U44" s="35"/>
      <c r="V44" s="36">
        <f t="shared" si="1"/>
        <v>2</v>
      </c>
      <c r="W44" s="37" t="s">
        <v>97</v>
      </c>
      <c r="X44" s="13"/>
    </row>
    <row r="45" spans="5:22" ht="14.25">
      <c r="E45" s="38">
        <f>SUM(E4:E44)</f>
        <v>6</v>
      </c>
      <c r="F45" s="38">
        <f>SUM(F4:F44)</f>
        <v>3</v>
      </c>
      <c r="G45" s="38">
        <f>SUM(G4:G44)</f>
        <v>6</v>
      </c>
      <c r="H45" s="38">
        <f>SUM(H4:H44)</f>
        <v>3</v>
      </c>
      <c r="I45" s="38">
        <f>SUM(I4:I44)</f>
        <v>9</v>
      </c>
      <c r="J45" s="38">
        <f>SUM(J4:J44)</f>
        <v>1</v>
      </c>
      <c r="K45" s="38">
        <f>SUM(K4:K44)</f>
        <v>8</v>
      </c>
      <c r="L45" s="38">
        <f>SUM(L4:L44)</f>
        <v>1</v>
      </c>
      <c r="M45" s="38">
        <f>SUM(M4:M44)</f>
        <v>5</v>
      </c>
      <c r="N45" s="38">
        <f>SUM(N4:N44)</f>
        <v>8</v>
      </c>
      <c r="O45" s="38">
        <f>SUM(O4:O44)</f>
        <v>4</v>
      </c>
      <c r="P45" s="38">
        <f>SUM(P4:P44)</f>
        <v>1</v>
      </c>
      <c r="Q45" s="38">
        <f>SUM(Q4:Q44)</f>
        <v>5</v>
      </c>
      <c r="R45" s="38">
        <f>SUM(R4:R44)</f>
        <v>1</v>
      </c>
      <c r="S45" s="38">
        <f>SUM(S4:S44)</f>
        <v>1</v>
      </c>
      <c r="T45" s="38">
        <f>SUM(T4:T44)</f>
        <v>5</v>
      </c>
      <c r="U45" s="38">
        <f>SUM(U4:U44)</f>
        <v>3</v>
      </c>
      <c r="V45" s="38">
        <f t="shared" si="1"/>
        <v>70</v>
      </c>
    </row>
    <row r="46" spans="5:21" ht="18.75">
      <c r="E46" s="1" t="s">
        <v>0</v>
      </c>
      <c r="F46" s="1"/>
      <c r="G46" s="1"/>
      <c r="H46" s="1"/>
      <c r="I46" s="1"/>
      <c r="J46" s="1"/>
      <c r="K46" s="1"/>
      <c r="L46" s="1"/>
      <c r="M46" s="39" t="s">
        <v>1</v>
      </c>
      <c r="N46" s="39"/>
      <c r="O46" s="39"/>
      <c r="P46" s="39"/>
      <c r="Q46" s="1" t="s">
        <v>2</v>
      </c>
      <c r="R46" s="1"/>
      <c r="S46" s="1"/>
      <c r="T46" s="1"/>
      <c r="U46" s="1"/>
    </row>
    <row r="47" spans="5:21" ht="14.25">
      <c r="E47" s="3">
        <v>3.5</v>
      </c>
      <c r="F47" s="3"/>
      <c r="G47" s="3">
        <v>7.5</v>
      </c>
      <c r="H47" s="3"/>
      <c r="I47" s="3">
        <v>15</v>
      </c>
      <c r="J47" s="3"/>
      <c r="K47" s="4">
        <v>27</v>
      </c>
      <c r="L47" s="4">
        <v>35</v>
      </c>
      <c r="M47" s="4">
        <v>3.5</v>
      </c>
      <c r="N47" s="4">
        <v>7.5</v>
      </c>
      <c r="O47" s="4">
        <v>15</v>
      </c>
      <c r="P47" s="4">
        <v>27</v>
      </c>
      <c r="Q47" s="4"/>
      <c r="R47" s="4">
        <v>3.5</v>
      </c>
      <c r="S47" s="4"/>
      <c r="T47" s="4">
        <v>15</v>
      </c>
      <c r="U47" s="4">
        <v>27</v>
      </c>
    </row>
  </sheetData>
  <sheetProtection selectLockedCells="1" selectUnlockedCells="1"/>
  <mergeCells count="13">
    <mergeCell ref="E1:L1"/>
    <mergeCell ref="M1:O1"/>
    <mergeCell ref="Q1:U1"/>
    <mergeCell ref="E2:F2"/>
    <mergeCell ref="G2:H2"/>
    <mergeCell ref="I2:J2"/>
    <mergeCell ref="Q2:R2"/>
    <mergeCell ref="E46:L46"/>
    <mergeCell ref="M46:P46"/>
    <mergeCell ref="Q46:U46"/>
    <mergeCell ref="E47:F47"/>
    <mergeCell ref="G47:H47"/>
    <mergeCell ref="I47:J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2017-11-03T17:54:43Z</cp:lastPrinted>
  <dcterms:created xsi:type="dcterms:W3CDTF">2017-10-12T10:14:15Z</dcterms:created>
  <dcterms:modified xsi:type="dcterms:W3CDTF">2017-11-12T19:09:34Z</dcterms:modified>
  <cp:category/>
  <cp:version/>
  <cp:contentType/>
  <cp:contentStatus/>
  <cp:revision>39</cp:revision>
</cp:coreProperties>
</file>